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120" windowHeight="8010"/>
  </bookViews>
  <sheets>
    <sheet name="5 класс" sheetId="1" r:id="rId1"/>
    <sheet name="6 класс" sheetId="2" r:id="rId2"/>
    <sheet name="7 класс" sheetId="3" r:id="rId3"/>
  </sheets>
  <definedNames>
    <definedName name="_xlnm._FilterDatabase" localSheetId="0" hidden="1">'5 класс'!$A$4:$R$4</definedName>
    <definedName name="_xlnm._FilterDatabase" localSheetId="1" hidden="1">'6 класс'!$A$4:$S$4</definedName>
    <definedName name="_xlnm._FilterDatabase" localSheetId="2" hidden="1">'7 класс'!$A$4:$T$4</definedName>
  </definedNames>
  <calcPr calcId="144525"/>
</workbook>
</file>

<file path=xl/calcChain.xml><?xml version="1.0" encoding="utf-8"?>
<calcChain xmlns="http://schemas.openxmlformats.org/spreadsheetml/2006/main">
  <c r="P6" i="3" l="1"/>
  <c r="P7" i="3"/>
  <c r="P9" i="3"/>
  <c r="P10" i="3"/>
  <c r="P11" i="3"/>
  <c r="P12" i="3"/>
  <c r="P13" i="3"/>
  <c r="P14" i="3"/>
  <c r="P15" i="3"/>
  <c r="P16" i="3"/>
  <c r="P17" i="3"/>
  <c r="P5" i="3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5" i="2"/>
  <c r="N6" i="1"/>
  <c r="N7" i="1"/>
  <c r="N8" i="1"/>
  <c r="N9" i="1"/>
  <c r="N10" i="1"/>
  <c r="N11" i="1"/>
  <c r="N12" i="1"/>
  <c r="N13" i="1"/>
  <c r="N14" i="1"/>
  <c r="N5" i="1"/>
</calcChain>
</file>

<file path=xl/sharedStrings.xml><?xml version="1.0" encoding="utf-8"?>
<sst xmlns="http://schemas.openxmlformats.org/spreadsheetml/2006/main" count="163" uniqueCount="94">
  <si>
    <t>№</t>
  </si>
  <si>
    <t>Ф. И. О. участника (полностью)</t>
  </si>
  <si>
    <r>
      <t xml:space="preserve">шифр </t>
    </r>
    <r>
      <rPr>
        <b/>
        <sz val="12"/>
        <color rgb="FFFF0000"/>
        <rFont val="Times New Roman"/>
        <family val="1"/>
        <charset val="204"/>
      </rPr>
      <t/>
    </r>
  </si>
  <si>
    <t>Образовательное учреждение</t>
  </si>
  <si>
    <t>ФИО учителя (полностью)</t>
  </si>
  <si>
    <t>Сумма баллов</t>
  </si>
  <si>
    <t>Апелляция</t>
  </si>
  <si>
    <t>Итого</t>
  </si>
  <si>
    <t>Рейтинг</t>
  </si>
  <si>
    <t>Статус</t>
  </si>
  <si>
    <t>Задания</t>
  </si>
  <si>
    <t>Карева Ксения Александровна</t>
  </si>
  <si>
    <t>МБОУ "СОШ п. Новопушкинское"</t>
  </si>
  <si>
    <t xml:space="preserve">Языков Николай Евгеньевич </t>
  </si>
  <si>
    <t>Медведева Милена Юрьевна</t>
  </si>
  <si>
    <t>МБОУ "СОШ с. Шумейка"</t>
  </si>
  <si>
    <t>Бугаенко Валевтина Пвловна</t>
  </si>
  <si>
    <t>Шабанова Дарья Дмитриевна</t>
  </si>
  <si>
    <t>МБОУ "МЭЛ им. А. Г. Шнитке"</t>
  </si>
  <si>
    <t>Кривошея-Бейдик Татьяна Валериевна</t>
  </si>
  <si>
    <t>Климова Ектерина Андреевна</t>
  </si>
  <si>
    <t>МБОУ "СОШ №5 им. В. Хомяковой"</t>
  </si>
  <si>
    <t>Иванова Татьяна Игоревна</t>
  </si>
  <si>
    <t>Сек Валерия</t>
  </si>
  <si>
    <t>МБОУ "Гимназия №8"</t>
  </si>
  <si>
    <t>Горобец Елена Ивановна</t>
  </si>
  <si>
    <t>МБОУ "СОШ №15"</t>
  </si>
  <si>
    <t>Люльченко Ольга Геннадьевна</t>
  </si>
  <si>
    <t>Щербинина Екатерина Юрьевна</t>
  </si>
  <si>
    <t>Тутаев Кирилл Алексеевич</t>
  </si>
  <si>
    <t>МБОУ "Кадетская школа "Патриот"</t>
  </si>
  <si>
    <t>Широкова Наталия Павловна</t>
  </si>
  <si>
    <t>Власова Снежана Игоревна</t>
  </si>
  <si>
    <t>МБОУ " ООШ№14"</t>
  </si>
  <si>
    <t>Суханова Лариса Юрьевна</t>
  </si>
  <si>
    <t>Кукса Александр</t>
  </si>
  <si>
    <t>Федулеева Вероника Андреевна</t>
  </si>
  <si>
    <t>викторина</t>
  </si>
  <si>
    <t>Горлова Надежда Александровна</t>
  </si>
  <si>
    <t>Бугаенко Алевтина Павловна</t>
  </si>
  <si>
    <t>Ракчеева Ирина Леонидовна</t>
  </si>
  <si>
    <t>Павлов Филипп</t>
  </si>
  <si>
    <t>Чульмякова Екатерина Дмитриевна</t>
  </si>
  <si>
    <t>МБОУ "СОШ №23"</t>
  </si>
  <si>
    <t>Котова Вероника</t>
  </si>
  <si>
    <t>Петрова Анастасия Олеговна</t>
  </si>
  <si>
    <t>МБОУ "ООШ№14"</t>
  </si>
  <si>
    <t>Фабриченко Анастасия Игоревна</t>
  </si>
  <si>
    <t>Егорова Екатерина Васильевна</t>
  </si>
  <si>
    <t>МБОУ "СОШ №30"</t>
  </si>
  <si>
    <t>Амерова Разия Магомедовна</t>
  </si>
  <si>
    <t>Смирнова Мария Сергеевна</t>
  </si>
  <si>
    <t>МБОУ "ООШ№2"</t>
  </si>
  <si>
    <t>Сливина Анжела Владимировна</t>
  </si>
  <si>
    <t>МБОУ "СОШ №19"</t>
  </si>
  <si>
    <t>Булгакова Алевтина Леонидовна</t>
  </si>
  <si>
    <t>Кварцхава Кристина Ельдарьевна</t>
  </si>
  <si>
    <t>Сафарова Ксения Александровна</t>
  </si>
  <si>
    <t>МБОУ "СОШ №21"</t>
  </si>
  <si>
    <t>Данилова Зинаида Федоровна</t>
  </si>
  <si>
    <t>Елесина Анна Дмитриевна</t>
  </si>
  <si>
    <t>МБОУ "СОШ №33"</t>
  </si>
  <si>
    <t>Данилова Елена Яковлевна</t>
  </si>
  <si>
    <t>Рахматулина Анна Марсовна</t>
  </si>
  <si>
    <t>Сахарова Анна Вадимовна</t>
  </si>
  <si>
    <t>МБОУ "СОШ №32"</t>
  </si>
  <si>
    <t>Минаева Анастасия Н.</t>
  </si>
  <si>
    <t>8(1)</t>
  </si>
  <si>
    <t>8(2)</t>
  </si>
  <si>
    <t>Ситникова Алина Вячеславовна</t>
  </si>
  <si>
    <t>Пичужкина Екатерина Александровна</t>
  </si>
  <si>
    <t>Языков Николай Евгеньевич</t>
  </si>
  <si>
    <t>Юсубова Эльвира Техрановна</t>
  </si>
  <si>
    <t>Самбурская Кристина Романовна</t>
  </si>
  <si>
    <t>Курдюкова Екатерина Васильевна</t>
  </si>
  <si>
    <t>Клочкова Алина Игоревна</t>
  </si>
  <si>
    <t>Кривошея-Бейдик Татьяна Валерьевна</t>
  </si>
  <si>
    <t>Ляхова Валентина Евгеньевна</t>
  </si>
  <si>
    <t>Вааз Ангелина</t>
  </si>
  <si>
    <t>Горобец Елена    Ивановна</t>
  </si>
  <si>
    <t>Попова Дарья Алексеевна</t>
  </si>
  <si>
    <t>МБОУ "СОШ №18"</t>
  </si>
  <si>
    <t>Полищук Светлана Вячеславовна</t>
  </si>
  <si>
    <t>Манькова Ксения Дмитриевна</t>
  </si>
  <si>
    <t>Лехницкая Полина Александровна</t>
  </si>
  <si>
    <t>Семёнов Иван Александрович</t>
  </si>
  <si>
    <t>Ковленкова Софья Алексеевна</t>
  </si>
  <si>
    <r>
      <t xml:space="preserve">Протокол заседания жюри муниципального этапа Всероссийской олимпиады школьников по  музыке (2015 год) 5 класс , </t>
    </r>
    <r>
      <rPr>
        <b/>
        <sz val="11"/>
        <color theme="1"/>
        <rFont val="Calibri"/>
        <family val="2"/>
        <charset val="204"/>
        <scheme val="minor"/>
      </rPr>
      <t>68 баллов</t>
    </r>
  </si>
  <si>
    <r>
      <t xml:space="preserve">Протокол заседания жюри  муниципального этапа Всероссийской олимпиады школьников по  музыке (2015 год) 6 класс, </t>
    </r>
    <r>
      <rPr>
        <b/>
        <sz val="11"/>
        <color theme="1"/>
        <rFont val="Calibri"/>
        <family val="2"/>
        <charset val="204"/>
        <scheme val="minor"/>
      </rPr>
      <t xml:space="preserve">45 баллов </t>
    </r>
  </si>
  <si>
    <t>Протокол заседания жюри  муниципального этапа Всероссийской олимпиады школьников по  музыке (2015 год) 7 класс , 115 баллов</t>
  </si>
  <si>
    <t>Скалкина Жанна Юрьевна</t>
  </si>
  <si>
    <t>победитель</t>
  </si>
  <si>
    <t>призер</t>
  </si>
  <si>
    <t>Иванова Ирина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</si>
</sst>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1" applyNumberFormat="1" applyFill="1" applyAlignment="1"/>
    <xf numFmtId="0" fontId="0" fillId="0" borderId="0" xfId="0" applyFill="1"/>
    <xf numFmtId="0" fontId="2" fillId="0" borderId="8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left" vertical="top"/>
    </xf>
    <xf numFmtId="0" fontId="2" fillId="0" borderId="3" xfId="1" applyNumberFormat="1" applyFont="1" applyFill="1" applyBorder="1" applyAlignment="1">
      <alignment horizontal="center" vertical="top" wrapText="1"/>
    </xf>
    <xf numFmtId="0" fontId="2" fillId="0" borderId="8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6" fillId="0" borderId="1" xfId="0" applyFont="1" applyFill="1" applyBorder="1" applyAlignment="1">
      <alignment vertical="top"/>
    </xf>
    <xf numFmtId="164" fontId="4" fillId="0" borderId="1" xfId="0" applyNumberFormat="1" applyFont="1" applyFill="1" applyBorder="1"/>
    <xf numFmtId="0" fontId="0" fillId="0" borderId="3" xfId="0" applyFill="1" applyBorder="1"/>
    <xf numFmtId="0" fontId="2" fillId="0" borderId="2" xfId="1" applyNumberFormat="1" applyFont="1" applyFill="1" applyBorder="1" applyAlignment="1">
      <alignment horizontal="center" vertical="center" textRotation="90" wrapText="1"/>
    </xf>
    <xf numFmtId="0" fontId="2" fillId="0" borderId="3" xfId="1" applyNumberFormat="1" applyFont="1" applyFill="1" applyBorder="1" applyAlignment="1">
      <alignment horizontal="center" vertical="center" textRotation="90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0" fillId="0" borderId="7" xfId="1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3" xfId="1" applyNumberFormat="1" applyFont="1" applyFill="1" applyBorder="1" applyAlignment="1">
      <alignment horizontal="center" vertical="top" wrapText="1"/>
    </xf>
    <xf numFmtId="0" fontId="0" fillId="0" borderId="3" xfId="0" applyFill="1" applyBorder="1"/>
    <xf numFmtId="0" fontId="2" fillId="0" borderId="4" xfId="1" applyNumberFormat="1" applyFont="1" applyFill="1" applyBorder="1" applyAlignment="1">
      <alignment horizontal="center" vertical="top" wrapText="1"/>
    </xf>
    <xf numFmtId="0" fontId="0" fillId="0" borderId="5" xfId="0" applyFill="1" applyBorder="1"/>
    <xf numFmtId="0" fontId="0" fillId="0" borderId="6" xfId="0" applyFill="1" applyBorder="1"/>
    <xf numFmtId="0" fontId="2" fillId="0" borderId="2" xfId="1" applyNumberFormat="1" applyFont="1" applyFill="1" applyBorder="1" applyAlignment="1">
      <alignment horizontal="center" vertical="top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view="pageBreakPreview" zoomScale="90" zoomScaleNormal="80" zoomScaleSheetLayoutView="90" workbookViewId="0">
      <selection activeCell="E8" sqref="E8"/>
    </sheetView>
  </sheetViews>
  <sheetFormatPr defaultRowHeight="15" x14ac:dyDescent="0.25"/>
  <cols>
    <col min="1" max="1" width="3.7109375" style="5" customWidth="1"/>
    <col min="2" max="2" width="18.28515625" style="12" customWidth="1"/>
    <col min="3" max="3" width="8" style="5" customWidth="1"/>
    <col min="4" max="4" width="13.28515625" style="12" customWidth="1"/>
    <col min="5" max="5" width="18.85546875" style="12" customWidth="1"/>
    <col min="6" max="6" width="5.140625" style="5" customWidth="1"/>
    <col min="7" max="10" width="5" style="5" customWidth="1"/>
    <col min="11" max="11" width="4.140625" style="5" customWidth="1"/>
    <col min="12" max="13" width="3.7109375" style="5" customWidth="1"/>
    <col min="14" max="14" width="5.140625" style="5" customWidth="1"/>
    <col min="15" max="15" width="4.7109375" style="5" customWidth="1"/>
    <col min="16" max="16" width="7.140625" style="5" customWidth="1"/>
    <col min="17" max="17" width="5.28515625" style="5" customWidth="1"/>
    <col min="18" max="18" width="13.140625" style="5" customWidth="1"/>
    <col min="19" max="16384" width="9.140625" style="5"/>
  </cols>
  <sheetData>
    <row r="1" spans="1:20" x14ac:dyDescent="0.25">
      <c r="A1" s="29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4"/>
      <c r="T1" s="4"/>
    </row>
    <row r="2" spans="1:20" ht="78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30" t="s">
        <v>10</v>
      </c>
      <c r="G2" s="31"/>
      <c r="H2" s="31"/>
      <c r="I2" s="31"/>
      <c r="J2" s="31"/>
      <c r="K2" s="31"/>
      <c r="L2" s="32"/>
      <c r="M2" s="6"/>
      <c r="N2" s="25" t="s">
        <v>5</v>
      </c>
      <c r="O2" s="25" t="s">
        <v>6</v>
      </c>
      <c r="P2" s="25" t="s">
        <v>7</v>
      </c>
      <c r="Q2" s="25" t="s">
        <v>8</v>
      </c>
      <c r="R2" s="27" t="s">
        <v>9</v>
      </c>
    </row>
    <row r="3" spans="1:20" ht="15.75" x14ac:dyDescent="0.25">
      <c r="A3" s="28"/>
      <c r="B3" s="28"/>
      <c r="C3" s="28"/>
      <c r="D3" s="28"/>
      <c r="E3" s="28"/>
      <c r="F3" s="7">
        <v>1</v>
      </c>
      <c r="G3" s="7">
        <v>2</v>
      </c>
      <c r="H3" s="7">
        <v>3</v>
      </c>
      <c r="I3" s="7">
        <v>4</v>
      </c>
      <c r="J3" s="7">
        <v>5</v>
      </c>
      <c r="K3" s="7">
        <v>6</v>
      </c>
      <c r="L3" s="7">
        <v>7</v>
      </c>
      <c r="M3" s="7">
        <v>8</v>
      </c>
      <c r="N3" s="26"/>
      <c r="O3" s="26"/>
      <c r="P3" s="26"/>
      <c r="Q3" s="26"/>
      <c r="R3" s="28"/>
    </row>
    <row r="4" spans="1:20" ht="15.75" x14ac:dyDescent="0.25">
      <c r="A4" s="13"/>
      <c r="B4" s="13"/>
      <c r="C4" s="13"/>
      <c r="D4" s="13"/>
      <c r="E4" s="13"/>
      <c r="F4" s="7"/>
      <c r="G4" s="7"/>
      <c r="H4" s="7"/>
      <c r="I4" s="7"/>
      <c r="J4" s="7"/>
      <c r="K4" s="7"/>
      <c r="L4" s="7"/>
      <c r="M4" s="7"/>
      <c r="N4" s="14"/>
      <c r="O4" s="14"/>
      <c r="P4" s="14"/>
      <c r="Q4" s="14"/>
      <c r="R4" s="13"/>
    </row>
    <row r="5" spans="1:20" ht="47.25" x14ac:dyDescent="0.25">
      <c r="A5" s="8">
        <v>1</v>
      </c>
      <c r="B5" s="9" t="s">
        <v>28</v>
      </c>
      <c r="C5" s="10">
        <v>510</v>
      </c>
      <c r="D5" s="9" t="s">
        <v>26</v>
      </c>
      <c r="E5" s="9" t="s">
        <v>27</v>
      </c>
      <c r="F5" s="10">
        <v>14.5</v>
      </c>
      <c r="G5" s="10">
        <v>11</v>
      </c>
      <c r="H5" s="10">
        <v>3</v>
      </c>
      <c r="I5" s="10">
        <v>6</v>
      </c>
      <c r="J5" s="10">
        <v>12</v>
      </c>
      <c r="K5" s="10">
        <v>10</v>
      </c>
      <c r="L5" s="10">
        <v>4</v>
      </c>
      <c r="M5" s="10">
        <v>6</v>
      </c>
      <c r="N5" s="10">
        <f>SUM(F5:M5)</f>
        <v>66.5</v>
      </c>
      <c r="O5" s="8"/>
      <c r="P5" s="8"/>
      <c r="Q5" s="8"/>
      <c r="R5" s="8" t="s">
        <v>91</v>
      </c>
    </row>
    <row r="6" spans="1:20" ht="63" x14ac:dyDescent="0.25">
      <c r="A6" s="8">
        <v>2</v>
      </c>
      <c r="B6" s="9" t="s">
        <v>20</v>
      </c>
      <c r="C6" s="10">
        <v>507</v>
      </c>
      <c r="D6" s="9" t="s">
        <v>21</v>
      </c>
      <c r="E6" s="9" t="s">
        <v>22</v>
      </c>
      <c r="F6" s="10">
        <v>9</v>
      </c>
      <c r="G6" s="10">
        <v>11</v>
      </c>
      <c r="H6" s="10">
        <v>3.5</v>
      </c>
      <c r="I6" s="10">
        <v>4.5</v>
      </c>
      <c r="J6" s="10">
        <v>12</v>
      </c>
      <c r="K6" s="10">
        <v>9</v>
      </c>
      <c r="L6" s="10">
        <v>4</v>
      </c>
      <c r="M6" s="10">
        <v>4</v>
      </c>
      <c r="N6" s="10">
        <f t="shared" ref="N6:N14" si="0">SUM(F6:M6)</f>
        <v>57</v>
      </c>
      <c r="O6" s="8"/>
      <c r="P6" s="8"/>
      <c r="Q6" s="8"/>
      <c r="R6" s="8" t="s">
        <v>92</v>
      </c>
    </row>
    <row r="7" spans="1:20" ht="63" x14ac:dyDescent="0.25">
      <c r="A7" s="8">
        <v>3</v>
      </c>
      <c r="B7" s="9" t="s">
        <v>36</v>
      </c>
      <c r="C7" s="10">
        <v>501</v>
      </c>
      <c r="D7" s="9" t="s">
        <v>30</v>
      </c>
      <c r="E7" s="9" t="s">
        <v>93</v>
      </c>
      <c r="F7" s="10">
        <v>9</v>
      </c>
      <c r="G7" s="10">
        <v>8</v>
      </c>
      <c r="H7" s="10">
        <v>3.5</v>
      </c>
      <c r="I7" s="10">
        <v>2</v>
      </c>
      <c r="J7" s="10">
        <v>12</v>
      </c>
      <c r="K7" s="10">
        <v>9</v>
      </c>
      <c r="L7" s="10">
        <v>4</v>
      </c>
      <c r="M7" s="10">
        <v>3.5</v>
      </c>
      <c r="N7" s="10">
        <f t="shared" si="0"/>
        <v>51</v>
      </c>
      <c r="O7" s="8"/>
      <c r="P7" s="8"/>
      <c r="Q7" s="8"/>
      <c r="R7" s="8" t="s">
        <v>92</v>
      </c>
    </row>
    <row r="8" spans="1:20" ht="47.25" x14ac:dyDescent="0.25">
      <c r="A8" s="8">
        <v>4</v>
      </c>
      <c r="B8" s="9" t="s">
        <v>35</v>
      </c>
      <c r="C8" s="10">
        <v>506</v>
      </c>
      <c r="D8" s="9" t="s">
        <v>24</v>
      </c>
      <c r="E8" s="9" t="s">
        <v>25</v>
      </c>
      <c r="F8" s="10">
        <v>7</v>
      </c>
      <c r="G8" s="10">
        <v>8</v>
      </c>
      <c r="H8" s="10">
        <v>3</v>
      </c>
      <c r="I8" s="10">
        <v>4</v>
      </c>
      <c r="J8" s="10">
        <v>7</v>
      </c>
      <c r="K8" s="10">
        <v>10</v>
      </c>
      <c r="L8" s="10">
        <v>4</v>
      </c>
      <c r="M8" s="10">
        <v>6</v>
      </c>
      <c r="N8" s="10">
        <f t="shared" si="0"/>
        <v>49</v>
      </c>
      <c r="O8" s="8"/>
      <c r="P8" s="8"/>
      <c r="Q8" s="8"/>
      <c r="R8" s="8"/>
    </row>
    <row r="9" spans="1:20" ht="47.25" x14ac:dyDescent="0.25">
      <c r="A9" s="8">
        <v>5</v>
      </c>
      <c r="B9" s="9" t="s">
        <v>32</v>
      </c>
      <c r="C9" s="10">
        <v>509</v>
      </c>
      <c r="D9" s="9" t="s">
        <v>33</v>
      </c>
      <c r="E9" s="9" t="s">
        <v>34</v>
      </c>
      <c r="F9" s="10">
        <v>12</v>
      </c>
      <c r="G9" s="10">
        <v>8</v>
      </c>
      <c r="H9" s="10">
        <v>3</v>
      </c>
      <c r="I9" s="10">
        <v>4</v>
      </c>
      <c r="J9" s="10">
        <v>5</v>
      </c>
      <c r="K9" s="10">
        <v>7</v>
      </c>
      <c r="L9" s="10">
        <v>4</v>
      </c>
      <c r="M9" s="10">
        <v>5</v>
      </c>
      <c r="N9" s="10">
        <f t="shared" si="0"/>
        <v>48</v>
      </c>
      <c r="O9" s="8"/>
      <c r="P9" s="8"/>
      <c r="Q9" s="8"/>
      <c r="R9" s="8"/>
    </row>
    <row r="10" spans="1:20" ht="63" x14ac:dyDescent="0.25">
      <c r="A10" s="8">
        <v>6</v>
      </c>
      <c r="B10" s="9" t="s">
        <v>29</v>
      </c>
      <c r="C10" s="10">
        <v>504</v>
      </c>
      <c r="D10" s="9" t="s">
        <v>30</v>
      </c>
      <c r="E10" s="9" t="s">
        <v>31</v>
      </c>
      <c r="F10" s="10">
        <v>9</v>
      </c>
      <c r="G10" s="10">
        <v>9</v>
      </c>
      <c r="H10" s="10">
        <v>2.5</v>
      </c>
      <c r="I10" s="10">
        <v>2</v>
      </c>
      <c r="J10" s="10">
        <v>7</v>
      </c>
      <c r="K10" s="10">
        <v>9</v>
      </c>
      <c r="L10" s="10">
        <v>4</v>
      </c>
      <c r="M10" s="10">
        <v>5</v>
      </c>
      <c r="N10" s="10">
        <f t="shared" si="0"/>
        <v>47.5</v>
      </c>
      <c r="O10" s="8"/>
      <c r="P10" s="8"/>
      <c r="Q10" s="8"/>
      <c r="R10" s="8"/>
    </row>
    <row r="11" spans="1:20" ht="63" x14ac:dyDescent="0.25">
      <c r="A11" s="8">
        <v>7</v>
      </c>
      <c r="B11" s="9" t="s">
        <v>17</v>
      </c>
      <c r="C11" s="10">
        <v>505</v>
      </c>
      <c r="D11" s="9" t="s">
        <v>18</v>
      </c>
      <c r="E11" s="9" t="s">
        <v>19</v>
      </c>
      <c r="F11" s="10">
        <v>13.5</v>
      </c>
      <c r="G11" s="10">
        <v>8</v>
      </c>
      <c r="H11" s="10">
        <v>3.5</v>
      </c>
      <c r="I11" s="10">
        <v>2</v>
      </c>
      <c r="J11" s="10">
        <v>5</v>
      </c>
      <c r="K11" s="10">
        <v>9</v>
      </c>
      <c r="L11" s="10">
        <v>0</v>
      </c>
      <c r="M11" s="10">
        <v>4</v>
      </c>
      <c r="N11" s="10">
        <f t="shared" si="0"/>
        <v>45</v>
      </c>
      <c r="O11" s="8"/>
      <c r="P11" s="8"/>
      <c r="Q11" s="8"/>
      <c r="R11" s="8"/>
    </row>
    <row r="12" spans="1:20" ht="47.25" x14ac:dyDescent="0.25">
      <c r="A12" s="8">
        <v>8</v>
      </c>
      <c r="B12" s="9" t="s">
        <v>23</v>
      </c>
      <c r="C12" s="10">
        <v>503</v>
      </c>
      <c r="D12" s="9" t="s">
        <v>24</v>
      </c>
      <c r="E12" s="9" t="s">
        <v>25</v>
      </c>
      <c r="F12" s="10">
        <v>6</v>
      </c>
      <c r="G12" s="10">
        <v>8</v>
      </c>
      <c r="H12" s="10">
        <v>3</v>
      </c>
      <c r="I12" s="10">
        <v>2</v>
      </c>
      <c r="J12" s="10">
        <v>8</v>
      </c>
      <c r="K12" s="10">
        <v>7</v>
      </c>
      <c r="L12" s="10">
        <v>3</v>
      </c>
      <c r="M12" s="10">
        <v>6</v>
      </c>
      <c r="N12" s="10">
        <f t="shared" si="0"/>
        <v>43</v>
      </c>
      <c r="O12" s="8"/>
      <c r="P12" s="8"/>
      <c r="Q12" s="8"/>
      <c r="R12" s="8"/>
    </row>
    <row r="13" spans="1:20" ht="47.25" x14ac:dyDescent="0.25">
      <c r="A13" s="8">
        <v>9</v>
      </c>
      <c r="B13" s="9" t="s">
        <v>14</v>
      </c>
      <c r="C13" s="10">
        <v>502</v>
      </c>
      <c r="D13" s="9" t="s">
        <v>15</v>
      </c>
      <c r="E13" s="9" t="s">
        <v>16</v>
      </c>
      <c r="F13" s="10">
        <v>9</v>
      </c>
      <c r="G13" s="10">
        <v>8</v>
      </c>
      <c r="H13" s="10">
        <v>3</v>
      </c>
      <c r="I13" s="10">
        <v>2.5</v>
      </c>
      <c r="J13" s="10">
        <v>4</v>
      </c>
      <c r="K13" s="10">
        <v>0</v>
      </c>
      <c r="L13" s="10">
        <v>4</v>
      </c>
      <c r="M13" s="10">
        <v>6</v>
      </c>
      <c r="N13" s="10">
        <f t="shared" si="0"/>
        <v>36.5</v>
      </c>
      <c r="O13" s="8"/>
      <c r="P13" s="8"/>
      <c r="Q13" s="8"/>
      <c r="R13" s="8"/>
    </row>
    <row r="14" spans="1:20" ht="63" x14ac:dyDescent="0.25">
      <c r="A14" s="8">
        <v>10</v>
      </c>
      <c r="B14" s="9" t="s">
        <v>11</v>
      </c>
      <c r="C14" s="10">
        <v>508</v>
      </c>
      <c r="D14" s="9" t="s">
        <v>12</v>
      </c>
      <c r="E14" s="9" t="s">
        <v>13</v>
      </c>
      <c r="F14" s="10">
        <v>9</v>
      </c>
      <c r="G14" s="10">
        <v>7</v>
      </c>
      <c r="H14" s="10">
        <v>1.5</v>
      </c>
      <c r="I14" s="10">
        <v>1</v>
      </c>
      <c r="J14" s="10">
        <v>7</v>
      </c>
      <c r="K14" s="10">
        <v>0</v>
      </c>
      <c r="L14" s="10">
        <v>4</v>
      </c>
      <c r="M14" s="10">
        <v>5</v>
      </c>
      <c r="N14" s="10">
        <f t="shared" si="0"/>
        <v>34.5</v>
      </c>
      <c r="O14" s="8"/>
      <c r="P14" s="8"/>
      <c r="Q14" s="8"/>
      <c r="R14" s="8"/>
    </row>
  </sheetData>
  <autoFilter ref="A4:R4">
    <sortState ref="A5:R21">
      <sortCondition descending="1" ref="N4"/>
    </sortState>
  </autoFilter>
  <mergeCells count="12">
    <mergeCell ref="P2:P3"/>
    <mergeCell ref="Q2:Q3"/>
    <mergeCell ref="R2:R3"/>
    <mergeCell ref="A1:R1"/>
    <mergeCell ref="A2:A3"/>
    <mergeCell ref="B2:B3"/>
    <mergeCell ref="C2:C3"/>
    <mergeCell ref="D2:D3"/>
    <mergeCell ref="E2:E3"/>
    <mergeCell ref="F2:L2"/>
    <mergeCell ref="N2:N3"/>
    <mergeCell ref="O2:O3"/>
  </mergeCells>
  <pageMargins left="0.7" right="0.7" top="0.75" bottom="0.75" header="0.3" footer="0.3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view="pageBreakPreview" topLeftCell="A4" zoomScaleNormal="90" zoomScaleSheetLayoutView="100" workbookViewId="0">
      <selection activeCell="S10" sqref="S10"/>
    </sheetView>
  </sheetViews>
  <sheetFormatPr defaultRowHeight="15" x14ac:dyDescent="0.25"/>
  <cols>
    <col min="1" max="1" width="3.7109375" customWidth="1"/>
    <col min="2" max="2" width="18.28515625" style="2" customWidth="1"/>
    <col min="3" max="3" width="8" style="3" customWidth="1"/>
    <col min="4" max="4" width="13.28515625" style="2" customWidth="1"/>
    <col min="5" max="5" width="18.85546875" style="2" customWidth="1"/>
    <col min="6" max="6" width="5.140625" customWidth="1"/>
    <col min="7" max="10" width="5" customWidth="1"/>
    <col min="11" max="13" width="4.140625" customWidth="1"/>
    <col min="14" max="14" width="4.7109375" customWidth="1"/>
    <col min="15" max="15" width="5.140625" customWidth="1"/>
    <col min="16" max="16" width="4.7109375" customWidth="1"/>
    <col min="17" max="17" width="7.140625" customWidth="1"/>
    <col min="18" max="18" width="5.28515625" customWidth="1"/>
    <col min="19" max="19" width="13.140625" customWidth="1"/>
  </cols>
  <sheetData>
    <row r="1" spans="1:19" x14ac:dyDescent="0.25">
      <c r="A1" s="29" t="s">
        <v>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5.75" x14ac:dyDescent="0.25">
      <c r="A2" s="27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0" t="s">
        <v>10</v>
      </c>
      <c r="G2" s="31"/>
      <c r="H2" s="31"/>
      <c r="I2" s="31"/>
      <c r="J2" s="31"/>
      <c r="K2" s="31"/>
      <c r="L2" s="31"/>
      <c r="M2" s="31"/>
      <c r="N2" s="32"/>
      <c r="O2" s="25" t="s">
        <v>5</v>
      </c>
      <c r="P2" s="25" t="s">
        <v>6</v>
      </c>
      <c r="Q2" s="25" t="s">
        <v>7</v>
      </c>
      <c r="R2" s="25" t="s">
        <v>8</v>
      </c>
      <c r="S2" s="27" t="s">
        <v>9</v>
      </c>
    </row>
    <row r="3" spans="1:19" ht="70.5" customHeight="1" x14ac:dyDescent="0.25">
      <c r="A3" s="28"/>
      <c r="B3" s="34"/>
      <c r="C3" s="34"/>
      <c r="D3" s="34"/>
      <c r="E3" s="34"/>
      <c r="F3" s="7">
        <v>1</v>
      </c>
      <c r="G3" s="7">
        <v>2</v>
      </c>
      <c r="H3" s="7">
        <v>3</v>
      </c>
      <c r="I3" s="7">
        <v>4</v>
      </c>
      <c r="J3" s="7">
        <v>5</v>
      </c>
      <c r="K3" s="7">
        <v>6</v>
      </c>
      <c r="L3" s="7">
        <v>7</v>
      </c>
      <c r="M3" s="7">
        <v>8</v>
      </c>
      <c r="N3" s="15" t="s">
        <v>37</v>
      </c>
      <c r="O3" s="26"/>
      <c r="P3" s="26"/>
      <c r="Q3" s="26"/>
      <c r="R3" s="26"/>
      <c r="S3" s="28"/>
    </row>
    <row r="4" spans="1:19" ht="24" customHeight="1" x14ac:dyDescent="0.25">
      <c r="A4" s="13"/>
      <c r="B4" s="18"/>
      <c r="C4" s="18"/>
      <c r="D4" s="18"/>
      <c r="E4" s="18"/>
      <c r="F4" s="7"/>
      <c r="G4" s="7"/>
      <c r="H4" s="7"/>
      <c r="I4" s="7"/>
      <c r="J4" s="7"/>
      <c r="K4" s="7"/>
      <c r="L4" s="7"/>
      <c r="M4" s="7"/>
      <c r="N4" s="15"/>
      <c r="O4" s="14"/>
      <c r="P4" s="14"/>
      <c r="Q4" s="14"/>
      <c r="R4" s="14"/>
      <c r="S4" s="13"/>
    </row>
    <row r="5" spans="1:19" ht="47.25" x14ac:dyDescent="0.25">
      <c r="A5" s="8">
        <v>1</v>
      </c>
      <c r="B5" s="9" t="s">
        <v>44</v>
      </c>
      <c r="C5" s="10">
        <v>608</v>
      </c>
      <c r="D5" s="9" t="s">
        <v>24</v>
      </c>
      <c r="E5" s="9" t="s">
        <v>25</v>
      </c>
      <c r="F5" s="16">
        <v>3</v>
      </c>
      <c r="G5" s="16">
        <v>6</v>
      </c>
      <c r="H5" s="16">
        <v>1</v>
      </c>
      <c r="I5" s="16">
        <v>2</v>
      </c>
      <c r="J5" s="16">
        <v>3</v>
      </c>
      <c r="K5" s="16">
        <v>5</v>
      </c>
      <c r="L5" s="16">
        <v>0.5</v>
      </c>
      <c r="M5" s="16">
        <v>5</v>
      </c>
      <c r="N5" s="17">
        <v>12</v>
      </c>
      <c r="O5" s="16">
        <f>SUM(F5:N5)</f>
        <v>37.5</v>
      </c>
      <c r="P5" s="8"/>
      <c r="Q5" s="8"/>
      <c r="R5" s="8"/>
      <c r="S5" s="8" t="s">
        <v>91</v>
      </c>
    </row>
    <row r="6" spans="1:19" ht="47.25" x14ac:dyDescent="0.25">
      <c r="A6" s="8">
        <v>2</v>
      </c>
      <c r="B6" s="9" t="s">
        <v>47</v>
      </c>
      <c r="C6" s="10">
        <v>609</v>
      </c>
      <c r="D6" s="9" t="s">
        <v>26</v>
      </c>
      <c r="E6" s="9" t="s">
        <v>27</v>
      </c>
      <c r="F6" s="16">
        <v>4</v>
      </c>
      <c r="G6" s="16">
        <v>6</v>
      </c>
      <c r="H6" s="16">
        <v>1</v>
      </c>
      <c r="I6" s="16">
        <v>2</v>
      </c>
      <c r="J6" s="16">
        <v>1</v>
      </c>
      <c r="K6" s="16">
        <v>5</v>
      </c>
      <c r="L6" s="16">
        <v>1</v>
      </c>
      <c r="M6" s="16">
        <v>5</v>
      </c>
      <c r="N6" s="17">
        <v>11</v>
      </c>
      <c r="O6" s="16">
        <f t="shared" ref="O6:O18" si="0">SUM(F6:N6)</f>
        <v>36</v>
      </c>
      <c r="P6" s="8"/>
      <c r="Q6" s="8"/>
      <c r="R6" s="8"/>
      <c r="S6" s="8" t="s">
        <v>92</v>
      </c>
    </row>
    <row r="7" spans="1:19" ht="47.25" x14ac:dyDescent="0.25">
      <c r="A7" s="8">
        <v>3</v>
      </c>
      <c r="B7" s="9" t="s">
        <v>57</v>
      </c>
      <c r="C7" s="10">
        <v>601</v>
      </c>
      <c r="D7" s="9" t="s">
        <v>58</v>
      </c>
      <c r="E7" s="9" t="s">
        <v>59</v>
      </c>
      <c r="F7" s="16">
        <v>4</v>
      </c>
      <c r="G7" s="16">
        <v>6</v>
      </c>
      <c r="H7" s="16">
        <v>1</v>
      </c>
      <c r="I7" s="16">
        <v>3</v>
      </c>
      <c r="J7" s="16">
        <v>2</v>
      </c>
      <c r="K7" s="16">
        <v>2</v>
      </c>
      <c r="L7" s="16">
        <v>1</v>
      </c>
      <c r="M7" s="16">
        <v>5</v>
      </c>
      <c r="N7" s="17">
        <v>11.5</v>
      </c>
      <c r="O7" s="16">
        <f t="shared" si="0"/>
        <v>35.5</v>
      </c>
      <c r="P7" s="8"/>
      <c r="Q7" s="8"/>
      <c r="R7" s="8"/>
      <c r="S7" s="8" t="s">
        <v>92</v>
      </c>
    </row>
    <row r="8" spans="1:19" ht="31.5" x14ac:dyDescent="0.25">
      <c r="A8" s="8">
        <v>4</v>
      </c>
      <c r="B8" s="9" t="s">
        <v>64</v>
      </c>
      <c r="C8" s="10">
        <v>607</v>
      </c>
      <c r="D8" s="9" t="s">
        <v>65</v>
      </c>
      <c r="E8" s="9" t="s">
        <v>66</v>
      </c>
      <c r="F8" s="16">
        <v>4</v>
      </c>
      <c r="G8" s="16">
        <v>4</v>
      </c>
      <c r="H8" s="16">
        <v>1.5</v>
      </c>
      <c r="I8" s="16">
        <v>4</v>
      </c>
      <c r="J8" s="16">
        <v>3</v>
      </c>
      <c r="K8" s="16">
        <v>4</v>
      </c>
      <c r="L8" s="16">
        <v>1</v>
      </c>
      <c r="M8" s="16">
        <v>3</v>
      </c>
      <c r="N8" s="17">
        <v>10.5</v>
      </c>
      <c r="O8" s="16">
        <f t="shared" si="0"/>
        <v>35</v>
      </c>
      <c r="P8" s="8"/>
      <c r="Q8" s="8"/>
      <c r="R8" s="8"/>
      <c r="S8" s="8" t="s">
        <v>92</v>
      </c>
    </row>
    <row r="9" spans="1:19" ht="63" x14ac:dyDescent="0.25">
      <c r="A9" s="8">
        <v>5</v>
      </c>
      <c r="B9" s="9" t="s">
        <v>40</v>
      </c>
      <c r="C9" s="10">
        <v>604</v>
      </c>
      <c r="D9" s="9" t="s">
        <v>21</v>
      </c>
      <c r="E9" s="9" t="s">
        <v>22</v>
      </c>
      <c r="F9" s="16">
        <v>3</v>
      </c>
      <c r="G9" s="16">
        <v>6</v>
      </c>
      <c r="H9" s="16">
        <v>1</v>
      </c>
      <c r="I9" s="16">
        <v>3</v>
      </c>
      <c r="J9" s="16">
        <v>2</v>
      </c>
      <c r="K9" s="16">
        <v>4</v>
      </c>
      <c r="L9" s="16">
        <v>1</v>
      </c>
      <c r="M9" s="16">
        <v>3</v>
      </c>
      <c r="N9" s="17">
        <v>12</v>
      </c>
      <c r="O9" s="16">
        <f t="shared" si="0"/>
        <v>35</v>
      </c>
      <c r="P9" s="8"/>
      <c r="Q9" s="8"/>
      <c r="R9" s="8"/>
      <c r="S9" s="8" t="s">
        <v>92</v>
      </c>
    </row>
    <row r="10" spans="1:19" ht="47.25" x14ac:dyDescent="0.25">
      <c r="A10" s="8">
        <v>6</v>
      </c>
      <c r="B10" s="9" t="s">
        <v>42</v>
      </c>
      <c r="C10" s="10">
        <v>606</v>
      </c>
      <c r="D10" s="9" t="s">
        <v>43</v>
      </c>
      <c r="E10" s="9" t="s">
        <v>90</v>
      </c>
      <c r="F10" s="16">
        <v>3</v>
      </c>
      <c r="G10" s="16">
        <v>5</v>
      </c>
      <c r="H10" s="16">
        <v>1</v>
      </c>
      <c r="I10" s="16">
        <v>2</v>
      </c>
      <c r="J10" s="16">
        <v>2</v>
      </c>
      <c r="K10" s="16">
        <v>5</v>
      </c>
      <c r="L10" s="16">
        <v>1</v>
      </c>
      <c r="M10" s="16">
        <v>5</v>
      </c>
      <c r="N10" s="17">
        <v>11</v>
      </c>
      <c r="O10" s="16">
        <f t="shared" si="0"/>
        <v>35</v>
      </c>
      <c r="P10" s="8"/>
      <c r="Q10" s="8"/>
      <c r="R10" s="8"/>
      <c r="S10" s="8" t="s">
        <v>92</v>
      </c>
    </row>
    <row r="11" spans="1:19" ht="47.25" x14ac:dyDescent="0.25">
      <c r="A11" s="8">
        <v>7</v>
      </c>
      <c r="B11" s="9" t="s">
        <v>48</v>
      </c>
      <c r="C11" s="10">
        <v>613</v>
      </c>
      <c r="D11" s="9" t="s">
        <v>49</v>
      </c>
      <c r="E11" s="9" t="s">
        <v>50</v>
      </c>
      <c r="F11" s="16">
        <v>2</v>
      </c>
      <c r="G11" s="16">
        <v>3</v>
      </c>
      <c r="H11" s="16">
        <v>0</v>
      </c>
      <c r="I11" s="16">
        <v>4</v>
      </c>
      <c r="J11" s="16">
        <v>2</v>
      </c>
      <c r="K11" s="16">
        <v>5</v>
      </c>
      <c r="L11" s="16">
        <v>0</v>
      </c>
      <c r="M11" s="16">
        <v>5</v>
      </c>
      <c r="N11" s="17">
        <v>12</v>
      </c>
      <c r="O11" s="16">
        <f t="shared" si="0"/>
        <v>33</v>
      </c>
      <c r="P11" s="8"/>
      <c r="Q11" s="8"/>
      <c r="R11" s="8"/>
      <c r="S11" s="8"/>
    </row>
    <row r="12" spans="1:19" ht="31.5" x14ac:dyDescent="0.25">
      <c r="A12" s="8">
        <v>8</v>
      </c>
      <c r="B12" s="9" t="s">
        <v>60</v>
      </c>
      <c r="C12" s="10">
        <v>603</v>
      </c>
      <c r="D12" s="9" t="s">
        <v>61</v>
      </c>
      <c r="E12" s="9" t="s">
        <v>62</v>
      </c>
      <c r="F12" s="16">
        <v>4</v>
      </c>
      <c r="G12" s="16">
        <v>5</v>
      </c>
      <c r="H12" s="16">
        <v>2</v>
      </c>
      <c r="I12" s="16">
        <v>3</v>
      </c>
      <c r="J12" s="16">
        <v>2</v>
      </c>
      <c r="K12" s="16">
        <v>2</v>
      </c>
      <c r="L12" s="16">
        <v>0.5</v>
      </c>
      <c r="M12" s="16">
        <v>3</v>
      </c>
      <c r="N12" s="17">
        <v>8.5</v>
      </c>
      <c r="O12" s="16">
        <f t="shared" si="0"/>
        <v>30</v>
      </c>
      <c r="P12" s="8"/>
      <c r="Q12" s="8"/>
      <c r="R12" s="8"/>
      <c r="S12" s="8"/>
    </row>
    <row r="13" spans="1:19" ht="63" x14ac:dyDescent="0.25">
      <c r="A13" s="8">
        <v>9</v>
      </c>
      <c r="B13" s="9" t="s">
        <v>41</v>
      </c>
      <c r="C13" s="10">
        <v>611</v>
      </c>
      <c r="D13" s="9" t="s">
        <v>18</v>
      </c>
      <c r="E13" s="9" t="s">
        <v>19</v>
      </c>
      <c r="F13" s="16">
        <v>4</v>
      </c>
      <c r="G13" s="16">
        <v>2</v>
      </c>
      <c r="H13" s="16">
        <v>0.5</v>
      </c>
      <c r="I13" s="16">
        <v>4</v>
      </c>
      <c r="J13" s="16">
        <v>2</v>
      </c>
      <c r="K13" s="16">
        <v>3</v>
      </c>
      <c r="L13" s="16">
        <v>1</v>
      </c>
      <c r="M13" s="16">
        <v>4</v>
      </c>
      <c r="N13" s="17">
        <v>9.5</v>
      </c>
      <c r="O13" s="16">
        <f t="shared" si="0"/>
        <v>30</v>
      </c>
      <c r="P13" s="8"/>
      <c r="Q13" s="8"/>
      <c r="R13" s="8"/>
      <c r="S13" s="8"/>
    </row>
    <row r="14" spans="1:19" ht="47.25" x14ac:dyDescent="0.25">
      <c r="A14" s="8">
        <v>10</v>
      </c>
      <c r="B14" s="9" t="s">
        <v>38</v>
      </c>
      <c r="C14" s="10">
        <v>605</v>
      </c>
      <c r="D14" s="9" t="s">
        <v>15</v>
      </c>
      <c r="E14" s="9" t="s">
        <v>39</v>
      </c>
      <c r="F14" s="16">
        <v>2</v>
      </c>
      <c r="G14" s="16">
        <v>6</v>
      </c>
      <c r="H14" s="16">
        <v>1</v>
      </c>
      <c r="I14" s="16">
        <v>1</v>
      </c>
      <c r="J14" s="16">
        <v>3</v>
      </c>
      <c r="K14" s="16">
        <v>5</v>
      </c>
      <c r="L14" s="16">
        <v>1</v>
      </c>
      <c r="M14" s="16">
        <v>3</v>
      </c>
      <c r="N14" s="16">
        <v>7</v>
      </c>
      <c r="O14" s="16">
        <f t="shared" si="0"/>
        <v>29</v>
      </c>
      <c r="P14" s="8"/>
      <c r="Q14" s="8"/>
      <c r="R14" s="8"/>
      <c r="S14" s="8"/>
    </row>
    <row r="15" spans="1:19" ht="31.5" x14ac:dyDescent="0.25">
      <c r="A15" s="8">
        <v>11</v>
      </c>
      <c r="B15" s="9" t="s">
        <v>63</v>
      </c>
      <c r="C15" s="10">
        <v>602</v>
      </c>
      <c r="D15" s="9" t="s">
        <v>61</v>
      </c>
      <c r="E15" s="9" t="s">
        <v>62</v>
      </c>
      <c r="F15" s="16">
        <v>2</v>
      </c>
      <c r="G15" s="16">
        <v>3</v>
      </c>
      <c r="H15" s="16">
        <v>2</v>
      </c>
      <c r="I15" s="16">
        <v>4</v>
      </c>
      <c r="J15" s="16">
        <v>3</v>
      </c>
      <c r="K15" s="16">
        <v>3</v>
      </c>
      <c r="L15" s="16">
        <v>0.5</v>
      </c>
      <c r="M15" s="16">
        <v>4</v>
      </c>
      <c r="N15" s="17">
        <v>6.5</v>
      </c>
      <c r="O15" s="16">
        <f t="shared" si="0"/>
        <v>28</v>
      </c>
      <c r="P15" s="8"/>
      <c r="Q15" s="8"/>
      <c r="R15" s="8"/>
      <c r="S15" s="8"/>
    </row>
    <row r="16" spans="1:19" ht="47.25" x14ac:dyDescent="0.25">
      <c r="A16" s="8">
        <v>12</v>
      </c>
      <c r="B16" s="9" t="s">
        <v>56</v>
      </c>
      <c r="C16" s="10">
        <v>614</v>
      </c>
      <c r="D16" s="9" t="s">
        <v>54</v>
      </c>
      <c r="E16" s="9" t="s">
        <v>55</v>
      </c>
      <c r="F16" s="16">
        <v>1</v>
      </c>
      <c r="G16" s="16">
        <v>3</v>
      </c>
      <c r="H16" s="16">
        <v>0</v>
      </c>
      <c r="I16" s="16">
        <v>1</v>
      </c>
      <c r="J16" s="16">
        <v>2</v>
      </c>
      <c r="K16" s="16">
        <v>5</v>
      </c>
      <c r="L16" s="16">
        <v>0</v>
      </c>
      <c r="M16" s="16">
        <v>5</v>
      </c>
      <c r="N16" s="17">
        <v>7.5</v>
      </c>
      <c r="O16" s="16">
        <f t="shared" si="0"/>
        <v>24.5</v>
      </c>
      <c r="P16" s="8"/>
      <c r="Q16" s="8"/>
      <c r="R16" s="8"/>
      <c r="S16" s="8"/>
    </row>
    <row r="17" spans="1:19" ht="31.5" x14ac:dyDescent="0.25">
      <c r="A17" s="8">
        <v>13</v>
      </c>
      <c r="B17" s="9" t="s">
        <v>51</v>
      </c>
      <c r="C17" s="10">
        <v>610</v>
      </c>
      <c r="D17" s="9" t="s">
        <v>52</v>
      </c>
      <c r="E17" s="9" t="s">
        <v>53</v>
      </c>
      <c r="F17" s="16">
        <v>0</v>
      </c>
      <c r="G17" s="16">
        <v>3</v>
      </c>
      <c r="H17" s="16">
        <v>0.5</v>
      </c>
      <c r="I17" s="16">
        <v>1</v>
      </c>
      <c r="J17" s="16">
        <v>1</v>
      </c>
      <c r="K17" s="16">
        <v>2</v>
      </c>
      <c r="L17" s="16">
        <v>0</v>
      </c>
      <c r="M17" s="16">
        <v>5</v>
      </c>
      <c r="N17" s="17">
        <v>5</v>
      </c>
      <c r="O17" s="16">
        <f t="shared" si="0"/>
        <v>17.5</v>
      </c>
      <c r="P17" s="8"/>
      <c r="Q17" s="8"/>
      <c r="R17" s="8"/>
      <c r="S17" s="8"/>
    </row>
    <row r="18" spans="1:19" ht="47.25" x14ac:dyDescent="0.25">
      <c r="A18" s="8">
        <v>14</v>
      </c>
      <c r="B18" s="9" t="s">
        <v>45</v>
      </c>
      <c r="C18" s="10">
        <v>612</v>
      </c>
      <c r="D18" s="9" t="s">
        <v>46</v>
      </c>
      <c r="E18" s="9" t="s">
        <v>34</v>
      </c>
      <c r="F18" s="16">
        <v>2</v>
      </c>
      <c r="G18" s="16">
        <v>0</v>
      </c>
      <c r="H18" s="16">
        <v>1</v>
      </c>
      <c r="I18" s="16">
        <v>0</v>
      </c>
      <c r="J18" s="16">
        <v>3</v>
      </c>
      <c r="K18" s="16">
        <v>1</v>
      </c>
      <c r="L18" s="16">
        <v>0</v>
      </c>
      <c r="M18" s="16">
        <v>3</v>
      </c>
      <c r="N18" s="17">
        <v>6</v>
      </c>
      <c r="O18" s="16">
        <f t="shared" si="0"/>
        <v>16</v>
      </c>
      <c r="P18" s="8"/>
      <c r="Q18" s="8"/>
      <c r="R18" s="8"/>
      <c r="S18" s="8"/>
    </row>
  </sheetData>
  <autoFilter ref="A4:S4">
    <sortState ref="A5:S21">
      <sortCondition descending="1" ref="O4"/>
    </sortState>
  </autoFilter>
  <sortState ref="A5:O17">
    <sortCondition descending="1" ref="A4"/>
  </sortState>
  <mergeCells count="12">
    <mergeCell ref="R2:R3"/>
    <mergeCell ref="S2:S3"/>
    <mergeCell ref="A1:S1"/>
    <mergeCell ref="A2:A3"/>
    <mergeCell ref="B2:B3"/>
    <mergeCell ref="C2:C3"/>
    <mergeCell ref="D2:D3"/>
    <mergeCell ref="E2:E3"/>
    <mergeCell ref="F2:N2"/>
    <mergeCell ref="O2:O3"/>
    <mergeCell ref="P2:P3"/>
    <mergeCell ref="Q2:Q3"/>
  </mergeCells>
  <pageMargins left="0.7" right="0.7" top="0.75" bottom="0.75" header="0.3" footer="0.3"/>
  <pageSetup paperSize="9" scale="9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view="pageBreakPreview" topLeftCell="A4" zoomScale="90" zoomScaleNormal="80" zoomScaleSheetLayoutView="90" workbookViewId="0">
      <selection activeCell="T8" sqref="T8"/>
    </sheetView>
  </sheetViews>
  <sheetFormatPr defaultRowHeight="15" x14ac:dyDescent="0.25"/>
  <cols>
    <col min="1" max="1" width="3.7109375" customWidth="1"/>
    <col min="2" max="2" width="18.28515625" style="1" customWidth="1"/>
    <col min="3" max="3" width="8" style="1" customWidth="1"/>
    <col min="4" max="4" width="13.28515625" style="1" customWidth="1"/>
    <col min="5" max="5" width="14.42578125" style="1" customWidth="1"/>
    <col min="6" max="6" width="5.140625" customWidth="1"/>
    <col min="7" max="10" width="5" customWidth="1"/>
    <col min="11" max="13" width="4.140625" customWidth="1"/>
    <col min="14" max="15" width="3.7109375" customWidth="1"/>
    <col min="16" max="16" width="5.140625" customWidth="1"/>
    <col min="17" max="17" width="4.7109375" customWidth="1"/>
    <col min="18" max="18" width="7.140625" customWidth="1"/>
    <col min="19" max="19" width="5.28515625" customWidth="1"/>
    <col min="20" max="20" width="13.140625" customWidth="1"/>
  </cols>
  <sheetData>
    <row r="1" spans="1:20" x14ac:dyDescent="0.25">
      <c r="A1" s="29" t="s">
        <v>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6" customHeight="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6" t="s">
        <v>10</v>
      </c>
      <c r="G2" s="37"/>
      <c r="H2" s="37"/>
      <c r="I2" s="37"/>
      <c r="J2" s="37"/>
      <c r="K2" s="37"/>
      <c r="L2" s="37"/>
      <c r="M2" s="37"/>
      <c r="N2" s="38"/>
      <c r="O2" s="19"/>
      <c r="P2" s="39" t="s">
        <v>5</v>
      </c>
      <c r="Q2" s="25" t="s">
        <v>6</v>
      </c>
      <c r="R2" s="25" t="s">
        <v>7</v>
      </c>
      <c r="S2" s="25" t="s">
        <v>8</v>
      </c>
      <c r="T2" s="27" t="s">
        <v>9</v>
      </c>
    </row>
    <row r="3" spans="1:20" ht="88.5" customHeight="1" x14ac:dyDescent="0.25">
      <c r="A3" s="35"/>
      <c r="B3" s="35"/>
      <c r="C3" s="35"/>
      <c r="D3" s="35"/>
      <c r="E3" s="35"/>
      <c r="F3" s="20">
        <v>1</v>
      </c>
      <c r="G3" s="20">
        <v>2</v>
      </c>
      <c r="H3" s="20">
        <v>3</v>
      </c>
      <c r="I3" s="20">
        <v>4</v>
      </c>
      <c r="J3" s="20">
        <v>5</v>
      </c>
      <c r="K3" s="20">
        <v>6</v>
      </c>
      <c r="L3" s="20">
        <v>7</v>
      </c>
      <c r="M3" s="20" t="s">
        <v>67</v>
      </c>
      <c r="N3" s="21" t="s">
        <v>68</v>
      </c>
      <c r="O3" s="20">
        <v>9</v>
      </c>
      <c r="P3" s="35"/>
      <c r="Q3" s="35"/>
      <c r="R3" s="35"/>
      <c r="S3" s="35"/>
      <c r="T3" s="35"/>
    </row>
    <row r="4" spans="1:20" ht="28.5" customHeight="1" x14ac:dyDescent="0.25">
      <c r="A4" s="24"/>
      <c r="B4" s="24"/>
      <c r="C4" s="24"/>
      <c r="D4" s="24"/>
      <c r="E4" s="24"/>
      <c r="F4" s="20"/>
      <c r="G4" s="20"/>
      <c r="H4" s="20"/>
      <c r="I4" s="20"/>
      <c r="J4" s="20"/>
      <c r="K4" s="20"/>
      <c r="L4" s="20"/>
      <c r="M4" s="20"/>
      <c r="N4" s="21"/>
      <c r="O4" s="20"/>
      <c r="P4" s="24"/>
      <c r="Q4" s="24"/>
      <c r="R4" s="24"/>
      <c r="S4" s="24"/>
      <c r="T4" s="24"/>
    </row>
    <row r="5" spans="1:20" ht="47.25" x14ac:dyDescent="0.25">
      <c r="A5" s="10">
        <v>1</v>
      </c>
      <c r="B5" s="9" t="s">
        <v>78</v>
      </c>
      <c r="C5" s="9">
        <v>711</v>
      </c>
      <c r="D5" s="9" t="s">
        <v>24</v>
      </c>
      <c r="E5" s="9" t="s">
        <v>79</v>
      </c>
      <c r="F5" s="22">
        <v>26</v>
      </c>
      <c r="G5" s="22">
        <v>9</v>
      </c>
      <c r="H5" s="22">
        <v>8</v>
      </c>
      <c r="I5" s="22">
        <v>9</v>
      </c>
      <c r="J5" s="22">
        <v>3</v>
      </c>
      <c r="K5" s="22">
        <v>4</v>
      </c>
      <c r="L5" s="22">
        <v>14</v>
      </c>
      <c r="M5" s="22">
        <v>8</v>
      </c>
      <c r="N5" s="22">
        <v>23</v>
      </c>
      <c r="O5" s="22">
        <v>5</v>
      </c>
      <c r="P5" s="22">
        <f>SUM(F5:O5)</f>
        <v>109</v>
      </c>
      <c r="Q5" s="8"/>
      <c r="R5" s="8"/>
      <c r="S5" s="8"/>
      <c r="T5" s="8" t="s">
        <v>91</v>
      </c>
    </row>
    <row r="6" spans="1:20" ht="47.25" x14ac:dyDescent="0.25">
      <c r="A6" s="10">
        <v>2</v>
      </c>
      <c r="B6" s="9" t="s">
        <v>83</v>
      </c>
      <c r="C6" s="9">
        <v>710</v>
      </c>
      <c r="D6" s="9" t="s">
        <v>49</v>
      </c>
      <c r="E6" s="9" t="s">
        <v>50</v>
      </c>
      <c r="F6" s="22">
        <v>14</v>
      </c>
      <c r="G6" s="22">
        <v>9</v>
      </c>
      <c r="H6" s="22">
        <v>7</v>
      </c>
      <c r="I6" s="22">
        <v>6</v>
      </c>
      <c r="J6" s="22">
        <v>1</v>
      </c>
      <c r="K6" s="22">
        <v>5</v>
      </c>
      <c r="L6" s="22">
        <v>6</v>
      </c>
      <c r="M6" s="22">
        <v>7</v>
      </c>
      <c r="N6" s="22">
        <v>20</v>
      </c>
      <c r="O6" s="22">
        <v>5</v>
      </c>
      <c r="P6" s="22">
        <f t="shared" ref="P6:P17" si="0">SUM(F6:O6)</f>
        <v>80</v>
      </c>
      <c r="Q6" s="8"/>
      <c r="R6" s="8"/>
      <c r="S6" s="8"/>
      <c r="T6" s="8" t="s">
        <v>92</v>
      </c>
    </row>
    <row r="7" spans="1:20" ht="47.25" x14ac:dyDescent="0.25">
      <c r="A7" s="10">
        <v>3</v>
      </c>
      <c r="B7" s="9" t="s">
        <v>85</v>
      </c>
      <c r="C7" s="9">
        <v>713</v>
      </c>
      <c r="D7" s="9" t="s">
        <v>26</v>
      </c>
      <c r="E7" s="9" t="s">
        <v>27</v>
      </c>
      <c r="F7" s="22">
        <v>15</v>
      </c>
      <c r="G7" s="22">
        <v>9</v>
      </c>
      <c r="H7" s="22">
        <v>8</v>
      </c>
      <c r="I7" s="22">
        <v>2</v>
      </c>
      <c r="J7" s="22">
        <v>1</v>
      </c>
      <c r="K7" s="22">
        <v>5</v>
      </c>
      <c r="L7" s="22">
        <v>10</v>
      </c>
      <c r="M7" s="22">
        <v>7</v>
      </c>
      <c r="N7" s="22">
        <v>13</v>
      </c>
      <c r="O7" s="22">
        <v>5</v>
      </c>
      <c r="P7" s="22">
        <f t="shared" si="0"/>
        <v>75</v>
      </c>
      <c r="Q7" s="8"/>
      <c r="R7" s="8"/>
      <c r="S7" s="8"/>
      <c r="T7" s="8" t="s">
        <v>92</v>
      </c>
    </row>
    <row r="8" spans="1:20" ht="63" x14ac:dyDescent="0.25">
      <c r="A8" s="10">
        <v>4</v>
      </c>
      <c r="B8" s="9" t="s">
        <v>80</v>
      </c>
      <c r="C8" s="9">
        <v>712</v>
      </c>
      <c r="D8" s="9" t="s">
        <v>81</v>
      </c>
      <c r="E8" s="9" t="s">
        <v>82</v>
      </c>
      <c r="F8" s="22">
        <v>16</v>
      </c>
      <c r="G8" s="22">
        <v>9</v>
      </c>
      <c r="H8" s="22">
        <v>8</v>
      </c>
      <c r="I8" s="22">
        <v>8</v>
      </c>
      <c r="J8" s="22">
        <v>3</v>
      </c>
      <c r="K8" s="22">
        <v>3</v>
      </c>
      <c r="L8" s="22">
        <v>6</v>
      </c>
      <c r="M8" s="22">
        <v>8</v>
      </c>
      <c r="N8" s="22">
        <v>4</v>
      </c>
      <c r="O8" s="22">
        <v>5</v>
      </c>
      <c r="P8" s="22">
        <v>70</v>
      </c>
      <c r="Q8" s="8"/>
      <c r="R8" s="8"/>
      <c r="S8" s="8"/>
      <c r="T8" s="8" t="s">
        <v>92</v>
      </c>
    </row>
    <row r="9" spans="1:20" ht="63" x14ac:dyDescent="0.25">
      <c r="A9" s="10">
        <v>5</v>
      </c>
      <c r="B9" s="9" t="s">
        <v>75</v>
      </c>
      <c r="C9" s="9">
        <v>708</v>
      </c>
      <c r="D9" s="9" t="s">
        <v>18</v>
      </c>
      <c r="E9" s="9" t="s">
        <v>76</v>
      </c>
      <c r="F9" s="22">
        <v>3</v>
      </c>
      <c r="G9" s="22">
        <v>9</v>
      </c>
      <c r="H9" s="22">
        <v>3</v>
      </c>
      <c r="I9" s="22">
        <v>0</v>
      </c>
      <c r="J9" s="22">
        <v>1</v>
      </c>
      <c r="K9" s="22">
        <v>2</v>
      </c>
      <c r="L9" s="22">
        <v>1</v>
      </c>
      <c r="M9" s="22">
        <v>7</v>
      </c>
      <c r="N9" s="22">
        <v>20</v>
      </c>
      <c r="O9" s="22">
        <v>4</v>
      </c>
      <c r="P9" s="22">
        <f t="shared" si="0"/>
        <v>50</v>
      </c>
      <c r="Q9" s="8"/>
      <c r="R9" s="8"/>
      <c r="S9" s="8"/>
      <c r="T9" s="8"/>
    </row>
    <row r="10" spans="1:20" ht="63" x14ac:dyDescent="0.25">
      <c r="A10" s="10">
        <v>6</v>
      </c>
      <c r="B10" s="9" t="s">
        <v>73</v>
      </c>
      <c r="C10" s="9">
        <v>702</v>
      </c>
      <c r="D10" s="9" t="s">
        <v>21</v>
      </c>
      <c r="E10" s="9" t="s">
        <v>22</v>
      </c>
      <c r="F10" s="22">
        <v>7</v>
      </c>
      <c r="G10" s="22">
        <v>9</v>
      </c>
      <c r="H10" s="22">
        <v>5</v>
      </c>
      <c r="I10" s="22">
        <v>0</v>
      </c>
      <c r="J10" s="22">
        <v>0</v>
      </c>
      <c r="K10" s="22">
        <v>2</v>
      </c>
      <c r="L10" s="22">
        <v>0</v>
      </c>
      <c r="M10" s="22">
        <v>3</v>
      </c>
      <c r="N10" s="22">
        <v>15</v>
      </c>
      <c r="O10" s="22">
        <v>4</v>
      </c>
      <c r="P10" s="22">
        <f t="shared" si="0"/>
        <v>45</v>
      </c>
      <c r="Q10" s="8"/>
      <c r="R10" s="8"/>
      <c r="S10" s="8"/>
      <c r="T10" s="8"/>
    </row>
    <row r="11" spans="1:20" ht="47.25" x14ac:dyDescent="0.25">
      <c r="A11" s="10">
        <v>7</v>
      </c>
      <c r="B11" s="9" t="s">
        <v>69</v>
      </c>
      <c r="C11" s="9">
        <v>703</v>
      </c>
      <c r="D11" s="9" t="s">
        <v>54</v>
      </c>
      <c r="E11" s="9" t="s">
        <v>55</v>
      </c>
      <c r="F11" s="22">
        <v>2.5</v>
      </c>
      <c r="G11" s="22">
        <v>9</v>
      </c>
      <c r="H11" s="22">
        <v>6</v>
      </c>
      <c r="I11" s="22">
        <v>0</v>
      </c>
      <c r="J11" s="22">
        <v>0</v>
      </c>
      <c r="K11" s="22">
        <v>3</v>
      </c>
      <c r="L11" s="22">
        <v>0</v>
      </c>
      <c r="M11" s="22">
        <v>3</v>
      </c>
      <c r="N11" s="22">
        <v>12</v>
      </c>
      <c r="O11" s="22">
        <v>5</v>
      </c>
      <c r="P11" s="22">
        <f t="shared" si="0"/>
        <v>40.5</v>
      </c>
      <c r="Q11" s="8"/>
      <c r="R11" s="8"/>
      <c r="S11" s="8"/>
      <c r="T11" s="8"/>
    </row>
    <row r="12" spans="1:20" ht="47.25" x14ac:dyDescent="0.25">
      <c r="A12" s="10">
        <v>8</v>
      </c>
      <c r="B12" s="9" t="s">
        <v>84</v>
      </c>
      <c r="C12" s="9">
        <v>707</v>
      </c>
      <c r="D12" s="9" t="s">
        <v>61</v>
      </c>
      <c r="E12" s="9" t="s">
        <v>62</v>
      </c>
      <c r="F12" s="22">
        <v>2.5</v>
      </c>
      <c r="G12" s="22">
        <v>6</v>
      </c>
      <c r="H12" s="22">
        <v>5</v>
      </c>
      <c r="I12" s="22">
        <v>5</v>
      </c>
      <c r="J12" s="22">
        <v>0</v>
      </c>
      <c r="K12" s="22">
        <v>3</v>
      </c>
      <c r="L12" s="22">
        <v>2</v>
      </c>
      <c r="M12" s="22">
        <v>4</v>
      </c>
      <c r="N12" s="22">
        <v>6</v>
      </c>
      <c r="O12" s="22">
        <v>2</v>
      </c>
      <c r="P12" s="22">
        <f t="shared" si="0"/>
        <v>35.5</v>
      </c>
      <c r="Q12" s="8"/>
      <c r="R12" s="8"/>
      <c r="S12" s="8"/>
      <c r="T12" s="8"/>
    </row>
    <row r="13" spans="1:20" ht="63" x14ac:dyDescent="0.25">
      <c r="A13" s="8">
        <v>9</v>
      </c>
      <c r="B13" s="11" t="s">
        <v>86</v>
      </c>
      <c r="C13" s="11">
        <v>709</v>
      </c>
      <c r="D13" s="11" t="s">
        <v>18</v>
      </c>
      <c r="E13" s="11" t="s">
        <v>76</v>
      </c>
      <c r="F13" s="8">
        <v>0</v>
      </c>
      <c r="G13" s="8">
        <v>9</v>
      </c>
      <c r="H13" s="8">
        <v>4</v>
      </c>
      <c r="I13" s="23">
        <v>1.5</v>
      </c>
      <c r="J13" s="8">
        <v>3</v>
      </c>
      <c r="K13" s="8">
        <v>3</v>
      </c>
      <c r="L13" s="8">
        <v>0</v>
      </c>
      <c r="M13" s="8">
        <v>3</v>
      </c>
      <c r="N13" s="8">
        <v>6</v>
      </c>
      <c r="O13" s="8">
        <v>4</v>
      </c>
      <c r="P13" s="22">
        <f t="shared" si="0"/>
        <v>33.5</v>
      </c>
      <c r="Q13" s="8"/>
      <c r="R13" s="8"/>
      <c r="S13" s="8"/>
      <c r="T13" s="8"/>
    </row>
    <row r="14" spans="1:20" ht="63" x14ac:dyDescent="0.25">
      <c r="A14" s="10">
        <v>10</v>
      </c>
      <c r="B14" s="9" t="s">
        <v>70</v>
      </c>
      <c r="C14" s="9">
        <v>705</v>
      </c>
      <c r="D14" s="9" t="s">
        <v>12</v>
      </c>
      <c r="E14" s="9" t="s">
        <v>71</v>
      </c>
      <c r="F14" s="22">
        <v>3.5</v>
      </c>
      <c r="G14" s="22">
        <v>7</v>
      </c>
      <c r="H14" s="22">
        <v>6</v>
      </c>
      <c r="I14" s="22">
        <v>0</v>
      </c>
      <c r="J14" s="22">
        <v>0</v>
      </c>
      <c r="K14" s="22">
        <v>3</v>
      </c>
      <c r="L14" s="22">
        <v>0</v>
      </c>
      <c r="M14" s="22">
        <v>4</v>
      </c>
      <c r="N14" s="22">
        <v>7</v>
      </c>
      <c r="O14" s="22">
        <v>2</v>
      </c>
      <c r="P14" s="22">
        <f t="shared" si="0"/>
        <v>32.5</v>
      </c>
      <c r="Q14" s="8"/>
      <c r="R14" s="8"/>
      <c r="S14" s="8"/>
      <c r="T14" s="8"/>
    </row>
    <row r="15" spans="1:20" ht="47.25" x14ac:dyDescent="0.25">
      <c r="A15" s="10">
        <v>11</v>
      </c>
      <c r="B15" s="9" t="s">
        <v>74</v>
      </c>
      <c r="C15" s="9">
        <v>704</v>
      </c>
      <c r="D15" s="9" t="s">
        <v>54</v>
      </c>
      <c r="E15" s="9" t="s">
        <v>55</v>
      </c>
      <c r="F15" s="22">
        <v>1.5</v>
      </c>
      <c r="G15" s="22">
        <v>3</v>
      </c>
      <c r="H15" s="22">
        <v>6</v>
      </c>
      <c r="I15" s="22">
        <v>1</v>
      </c>
      <c r="J15" s="22">
        <v>0</v>
      </c>
      <c r="K15" s="22">
        <v>3</v>
      </c>
      <c r="L15" s="22">
        <v>0</v>
      </c>
      <c r="M15" s="22">
        <v>7</v>
      </c>
      <c r="N15" s="22">
        <v>7</v>
      </c>
      <c r="O15" s="22">
        <v>2</v>
      </c>
      <c r="P15" s="22">
        <f t="shared" si="0"/>
        <v>30.5</v>
      </c>
      <c r="Q15" s="8"/>
      <c r="R15" s="8"/>
      <c r="S15" s="8"/>
      <c r="T15" s="8"/>
    </row>
    <row r="16" spans="1:20" ht="47.25" x14ac:dyDescent="0.25">
      <c r="A16" s="10">
        <v>12</v>
      </c>
      <c r="B16" s="9" t="s">
        <v>72</v>
      </c>
      <c r="C16" s="9">
        <v>701</v>
      </c>
      <c r="D16" s="9" t="s">
        <v>15</v>
      </c>
      <c r="E16" s="9" t="s">
        <v>39</v>
      </c>
      <c r="F16" s="22">
        <v>0</v>
      </c>
      <c r="G16" s="22">
        <v>4</v>
      </c>
      <c r="H16" s="22">
        <v>0</v>
      </c>
      <c r="I16" s="22">
        <v>4</v>
      </c>
      <c r="J16" s="22">
        <v>3</v>
      </c>
      <c r="K16" s="22">
        <v>2</v>
      </c>
      <c r="L16" s="22">
        <v>0</v>
      </c>
      <c r="M16" s="22">
        <v>4</v>
      </c>
      <c r="N16" s="22">
        <v>6</v>
      </c>
      <c r="O16" s="22">
        <v>2</v>
      </c>
      <c r="P16" s="22">
        <f t="shared" si="0"/>
        <v>25</v>
      </c>
      <c r="Q16" s="8"/>
      <c r="R16" s="8"/>
      <c r="S16" s="8"/>
      <c r="T16" s="8"/>
    </row>
    <row r="17" spans="1:20" ht="47.25" x14ac:dyDescent="0.25">
      <c r="A17" s="10">
        <v>13</v>
      </c>
      <c r="B17" s="9" t="s">
        <v>77</v>
      </c>
      <c r="C17" s="9">
        <v>706</v>
      </c>
      <c r="D17" s="9" t="s">
        <v>61</v>
      </c>
      <c r="E17" s="9" t="s">
        <v>62</v>
      </c>
      <c r="F17" s="22">
        <v>0</v>
      </c>
      <c r="G17" s="22">
        <v>9</v>
      </c>
      <c r="H17" s="22">
        <v>6</v>
      </c>
      <c r="I17" s="22">
        <v>0</v>
      </c>
      <c r="J17" s="22">
        <v>0</v>
      </c>
      <c r="K17" s="22">
        <v>1</v>
      </c>
      <c r="L17" s="22">
        <v>0</v>
      </c>
      <c r="M17" s="22">
        <v>3</v>
      </c>
      <c r="N17" s="22">
        <v>0</v>
      </c>
      <c r="O17" s="22">
        <v>4</v>
      </c>
      <c r="P17" s="22">
        <f t="shared" si="0"/>
        <v>23</v>
      </c>
      <c r="Q17" s="8"/>
      <c r="R17" s="8"/>
      <c r="S17" s="8"/>
      <c r="T17" s="8"/>
    </row>
  </sheetData>
  <autoFilter ref="A4:T4">
    <sortState ref="A5:T17">
      <sortCondition descending="1" ref="P4"/>
    </sortState>
  </autoFilter>
  <mergeCells count="12">
    <mergeCell ref="S2:S3"/>
    <mergeCell ref="T2:T3"/>
    <mergeCell ref="A1:T1"/>
    <mergeCell ref="A2:A3"/>
    <mergeCell ref="B2:B3"/>
    <mergeCell ref="C2:C3"/>
    <mergeCell ref="D2:D3"/>
    <mergeCell ref="E2:E3"/>
    <mergeCell ref="F2:N2"/>
    <mergeCell ref="P2:P3"/>
    <mergeCell ref="Q2:Q3"/>
    <mergeCell ref="R2:R3"/>
  </mergeCells>
  <pageMargins left="0.7" right="0.7" top="0.75" bottom="0.75" header="0.3" footer="0.3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класс</vt:lpstr>
      <vt:lpstr>6 класс</vt:lpstr>
      <vt:lpstr>7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2015-12-07T10:47:39Z</dcterms:modified>
</cp:coreProperties>
</file>