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</sheets>
  <definedNames>
    <definedName name="_xlnm._FilterDatabase" localSheetId="1" hidden="1">'10 класс'!$A$3:$R$3</definedName>
    <definedName name="_xlnm._FilterDatabase" localSheetId="0" hidden="1">'11 класс'!$A$3:$R$3</definedName>
    <definedName name="_xlnm._FilterDatabase" localSheetId="4" hidden="1">'7 класс'!$A$3:$R$3</definedName>
    <definedName name="_xlnm._FilterDatabase" localSheetId="3" hidden="1">'8 класс'!$A$3:$R$3</definedName>
    <definedName name="_xlnm._FilterDatabase" localSheetId="2" hidden="1">'9 класс'!$A$3:$R$3</definedName>
  </definedNames>
  <calcPr calcId="144525"/>
</workbook>
</file>

<file path=xl/calcChain.xml><?xml version="1.0" encoding="utf-8"?>
<calcChain xmlns="http://schemas.openxmlformats.org/spreadsheetml/2006/main"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4" i="8"/>
  <c r="N5" i="7"/>
  <c r="N6" i="7"/>
  <c r="N7" i="7"/>
  <c r="N8" i="7"/>
  <c r="N9" i="7"/>
  <c r="N10" i="7"/>
  <c r="N11" i="7"/>
  <c r="N12" i="7"/>
  <c r="N13" i="7"/>
  <c r="N14" i="7"/>
  <c r="N15" i="7"/>
  <c r="N18" i="7"/>
  <c r="N16" i="7"/>
  <c r="N17" i="7"/>
  <c r="N19" i="7"/>
  <c r="N20" i="7"/>
  <c r="N21" i="7"/>
  <c r="N22" i="7"/>
  <c r="N23" i="7"/>
  <c r="N24" i="7"/>
  <c r="N25" i="7"/>
  <c r="N26" i="7"/>
  <c r="N27" i="7"/>
  <c r="N28" i="7"/>
  <c r="N4" i="7"/>
  <c r="N6" i="6"/>
  <c r="N7" i="6"/>
  <c r="N8" i="6"/>
  <c r="N9" i="6"/>
  <c r="N10" i="6"/>
  <c r="N11" i="6"/>
  <c r="N12" i="6"/>
  <c r="N13" i="6"/>
  <c r="N15" i="6"/>
  <c r="N14" i="6"/>
  <c r="N4" i="6"/>
  <c r="N16" i="6"/>
  <c r="N17" i="6"/>
  <c r="N18" i="6"/>
  <c r="N19" i="6"/>
  <c r="N5" i="6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4" i="4"/>
  <c r="N6" i="5"/>
  <c r="N4" i="5"/>
  <c r="N5" i="5"/>
  <c r="N8" i="5"/>
  <c r="N9" i="5"/>
  <c r="N10" i="5"/>
  <c r="N11" i="5"/>
  <c r="N12" i="5"/>
  <c r="N13" i="5"/>
  <c r="N14" i="5"/>
  <c r="N19" i="5"/>
  <c r="N15" i="5"/>
  <c r="N30" i="5"/>
  <c r="N17" i="5"/>
  <c r="N26" i="5"/>
  <c r="N18" i="5"/>
  <c r="N21" i="5"/>
  <c r="N24" i="5"/>
  <c r="N27" i="5"/>
  <c r="N29" i="5"/>
  <c r="N20" i="5"/>
  <c r="N16" i="5"/>
  <c r="N23" i="5"/>
  <c r="N22" i="5"/>
  <c r="N25" i="5"/>
  <c r="N28" i="5"/>
  <c r="N31" i="5"/>
  <c r="N33" i="5"/>
  <c r="N32" i="5"/>
  <c r="N34" i="5"/>
  <c r="N36" i="5"/>
  <c r="N35" i="5"/>
  <c r="N7" i="5"/>
</calcChain>
</file>

<file path=xl/sharedStrings.xml><?xml version="1.0" encoding="utf-8"?>
<sst xmlns="http://schemas.openxmlformats.org/spreadsheetml/2006/main" count="693" uniqueCount="311">
  <si>
    <t>№</t>
  </si>
  <si>
    <t>Ф. И. О. участника (полностью)</t>
  </si>
  <si>
    <t>Образовательное учреждение</t>
  </si>
  <si>
    <t>ФИО учителя (полностью)</t>
  </si>
  <si>
    <t>Итого</t>
  </si>
  <si>
    <t>Статус</t>
  </si>
  <si>
    <t>Рейтинг</t>
  </si>
  <si>
    <t>Апелляция</t>
  </si>
  <si>
    <t>Сумма баллов</t>
  </si>
  <si>
    <t>МБОУ СОШ №1</t>
  </si>
  <si>
    <t>Дамаева Наталья Ивановна</t>
  </si>
  <si>
    <t>МБОУ "СОШ №20"</t>
  </si>
  <si>
    <t>Иванова Елена Владимировна</t>
  </si>
  <si>
    <t>МБОУ "СОШ №32"</t>
  </si>
  <si>
    <t>Ревина Наталья Николаевна</t>
  </si>
  <si>
    <t>МБОУ "СОШ №33"</t>
  </si>
  <si>
    <t>Соленкова Наталья Николаевна</t>
  </si>
  <si>
    <t>МБОУ "СОШ № 42"</t>
  </si>
  <si>
    <t>Федотова Ирина Ильинична</t>
  </si>
  <si>
    <t>Тутарова Ангелина Олеговна</t>
  </si>
  <si>
    <t>МБОУ "СОШ № 21"</t>
  </si>
  <si>
    <t>Королева Елена Петровна</t>
  </si>
  <si>
    <t>МБОУ "СОШ с.Липовка"</t>
  </si>
  <si>
    <t>Цух Марина Леонтьевна</t>
  </si>
  <si>
    <t>МБОУ "СОШ №19 г.Энгельса"</t>
  </si>
  <si>
    <t>Кириченко Еекатерина Сергеевна</t>
  </si>
  <si>
    <t>Князева Ольга Николаевна</t>
  </si>
  <si>
    <t>МБОУ "СОШ п. Новопушкинское"</t>
  </si>
  <si>
    <t>Ивлиева Ольга Павловна</t>
  </si>
  <si>
    <t>Шакирова Алия Ергалиевна</t>
  </si>
  <si>
    <t>МБОУ ООШ"26</t>
  </si>
  <si>
    <t>Козлова Лариса Владимировна</t>
  </si>
  <si>
    <t>МБОУ "ООШ п. Взлетный"</t>
  </si>
  <si>
    <t>Турешева Раися Рафаэльевна</t>
  </si>
  <si>
    <t>Борцова Оксана Юрьевна</t>
  </si>
  <si>
    <t>МБОУ "СОШ с. Шумейка"</t>
  </si>
  <si>
    <t>Полякова Наталия Викторовна</t>
  </si>
  <si>
    <t>Баранова Галина Евгеньевна</t>
  </si>
  <si>
    <t>МБОУ "СОШ" №30</t>
  </si>
  <si>
    <t>Трибунская Марина Владимировна</t>
  </si>
  <si>
    <t>Прянин Александр Кимович</t>
  </si>
  <si>
    <t>МБОУ "СОШ с. Узморье"</t>
  </si>
  <si>
    <t>Сигарева Елена Валерьевна</t>
  </si>
  <si>
    <t>Рудая Анастасия Павловна</t>
  </si>
  <si>
    <t>МБОУ "ООШ п.Лощинный"</t>
  </si>
  <si>
    <t>Решетникова Светлана Евгеньевна</t>
  </si>
  <si>
    <t>МБОУ "ООШ пос. Лощинный"</t>
  </si>
  <si>
    <t>МБОУ "СОШ № 15"</t>
  </si>
  <si>
    <t xml:space="preserve">Печкина Лариса Александровна </t>
  </si>
  <si>
    <t>МБОУ "СОШ с.Березовка"</t>
  </si>
  <si>
    <t>Ермакова Татьяна Юрьевна</t>
  </si>
  <si>
    <t>МБОУ "Гимназия № 8"</t>
  </si>
  <si>
    <t>МБОУ "СОШ №18"</t>
  </si>
  <si>
    <t>Минаева Виктория Викторовна</t>
  </si>
  <si>
    <t>МБОУ "СОШ №12"</t>
  </si>
  <si>
    <t>МБОУ "СОШ пос. Бурный"</t>
  </si>
  <si>
    <t>Давыдова Татьяна Борисовна</t>
  </si>
  <si>
    <t>МБОУ "СОШ с. Красный Яр"</t>
  </si>
  <si>
    <t>Коренюгин Констиантин Вячеславович</t>
  </si>
  <si>
    <t>МАОУ "ООШ 29"</t>
  </si>
  <si>
    <t>Макарова Марина Николаевна</t>
  </si>
  <si>
    <t>Егоров Константин Владиславович</t>
  </si>
  <si>
    <t>МБОУ "СОШ № 5 им.В.Хомяковой"</t>
  </si>
  <si>
    <t>АдкинаЛюдмила Паловна</t>
  </si>
  <si>
    <t>МБОУ "СОШ №23"</t>
  </si>
  <si>
    <t>Беспалова Наталья Васильевна</t>
  </si>
  <si>
    <t>МБОУ"СОШ с.Генеральское"</t>
  </si>
  <si>
    <t>МБОУ "ООШ№14"</t>
  </si>
  <si>
    <t>Сердюк Дарья Андреевна</t>
  </si>
  <si>
    <t>Филатова Анна Александровна</t>
  </si>
  <si>
    <t>Темиргазиев Эльдар Талапович</t>
  </si>
  <si>
    <t>Мельникова Виктория Геннадьевна</t>
  </si>
  <si>
    <t>Черткова Елена Юрьевна</t>
  </si>
  <si>
    <t>Подарова Сяма Рауфовна</t>
  </si>
  <si>
    <t>Заруцкая Наталья Владимиовна</t>
  </si>
  <si>
    <t>МБОУ "Кадетская школа "Патриот"</t>
  </si>
  <si>
    <t>Труханов Родион Григорьевич</t>
  </si>
  <si>
    <t>Шутова Галина Николаевна</t>
  </si>
  <si>
    <t>МБОУ "СОШ № 4"</t>
  </si>
  <si>
    <t>Рогова Александра Николаевна</t>
  </si>
  <si>
    <t>Змеева Дарья Дмитриевна</t>
  </si>
  <si>
    <t>Скляр Давид Александрович</t>
  </si>
  <si>
    <t>Проданова ЕленаВладиславовна</t>
  </si>
  <si>
    <t>Шафеев Тагир Сабирович</t>
  </si>
  <si>
    <t xml:space="preserve">Деревякин Вячеслав Игоревич </t>
  </si>
  <si>
    <t>Мотавкина Светлана Сергеевна</t>
  </si>
  <si>
    <t>МБОУ "МЭЛ им.А.Г.Шнитке"</t>
  </si>
  <si>
    <t>Чауенов Камиль Рашидович</t>
  </si>
  <si>
    <t>Печаткин Иван Александрович</t>
  </si>
  <si>
    <t xml:space="preserve">Малюкин Данил Алексеевич </t>
  </si>
  <si>
    <t>Гусейнова Дарья Рустамовна</t>
  </si>
  <si>
    <t>Нусс Михаил Александрович</t>
  </si>
  <si>
    <t>Севастьянов Владимир Александрович</t>
  </si>
  <si>
    <t>Тимофеева Дарья Денисовна</t>
  </si>
  <si>
    <t>Федосеева Валерия Евгеньевна</t>
  </si>
  <si>
    <t>Чехова Инна Анатольевна</t>
  </si>
  <si>
    <t>Травина Александра Александровна</t>
  </si>
  <si>
    <t>Зиновьева Елизавета Владимировна</t>
  </si>
  <si>
    <t>Сенина Анна Юрьевна</t>
  </si>
  <si>
    <t>Игнатьева Елизавета Леонидовна</t>
  </si>
  <si>
    <t>Цыгановский Михаил Дмитриевич</t>
  </si>
  <si>
    <t>Пищин Сергей Алексеевич</t>
  </si>
  <si>
    <t>Заруцкая Наталья Владимировна</t>
  </si>
  <si>
    <t>Игудина Елизавета Сергеевна</t>
  </si>
  <si>
    <t>Киселев Богдан Константинович</t>
  </si>
  <si>
    <t>Костина Анастасия Алексеевна</t>
  </si>
  <si>
    <t>Райовский Михаил Павлович</t>
  </si>
  <si>
    <t>Нургалиева Людмила Анатольевна</t>
  </si>
  <si>
    <t>МБОУ "СОШ пос. Придорожный"</t>
  </si>
  <si>
    <t>Рыкова Диана Андреевна</t>
  </si>
  <si>
    <t>Арестова Александра Геннадьевна</t>
  </si>
  <si>
    <t>Столяревская Ева Игоревна</t>
  </si>
  <si>
    <t>Погорелова Софья Романовна</t>
  </si>
  <si>
    <t>Шатохин Максим Сергеевич</t>
  </si>
  <si>
    <t>Новиков Андрей Александрович</t>
  </si>
  <si>
    <t>Заруцкая Наталья Владимирвна</t>
  </si>
  <si>
    <t>Волкова Анастасия Ильинична</t>
  </si>
  <si>
    <t>Бойко Ангелина Витальевна</t>
  </si>
  <si>
    <t>МБОУ СОШ № 4</t>
  </si>
  <si>
    <t>Филимонов Константин Андреевич</t>
  </si>
  <si>
    <t>Бармакова Багида Зейнулловна</t>
  </si>
  <si>
    <t>МБОУ " СОШ№23"</t>
  </si>
  <si>
    <t>Кузьмина Наталья Николаевна</t>
  </si>
  <si>
    <t>Григорьева Алина Романовна</t>
  </si>
  <si>
    <t>Мясникова Виктория Алексеевна</t>
  </si>
  <si>
    <t>МБОУ "сош№9"</t>
  </si>
  <si>
    <t>Мулдагалиева Бакт Сапаровна</t>
  </si>
  <si>
    <t>МБОУ СОШ пос. Придорожный</t>
  </si>
  <si>
    <t>Жохова Таисия Павловна</t>
  </si>
  <si>
    <t>Маслюков Илья Михайлович</t>
  </si>
  <si>
    <t>Исмаилов Артур Батырханович</t>
  </si>
  <si>
    <t>Дудукалов Никита Владимирович</t>
  </si>
  <si>
    <t>Шепелева Надежда Александровна</t>
  </si>
  <si>
    <t>Шрайнер Евгений Александрович</t>
  </si>
  <si>
    <t>Тулеев Карим Тлеккаблович</t>
  </si>
  <si>
    <t>МБОУ "Кадетская школа Патриот"</t>
  </si>
  <si>
    <t>Зотов Игорь Дмитриевич</t>
  </si>
  <si>
    <t>Полубаринова Ангелина Александровна</t>
  </si>
  <si>
    <t>Агапова Татьяна Алексеевна</t>
  </si>
  <si>
    <t>Древняк Анастасия Игоревна</t>
  </si>
  <si>
    <t>Квачахия Георгий Зурабович</t>
  </si>
  <si>
    <t>Русяйкин Антон Павлович</t>
  </si>
  <si>
    <t>Савин Егор Иванович</t>
  </si>
  <si>
    <t>Ткачева Арина Алексеевна</t>
  </si>
  <si>
    <t>Гутник Илья Сергеевич</t>
  </si>
  <si>
    <t>Вагнер Кирилл Анатольевич</t>
  </si>
  <si>
    <t>Чиканков Вячеслав Анатольевич</t>
  </si>
  <si>
    <t>Елец Яна Романовна</t>
  </si>
  <si>
    <t>Салтыков Никита Александрович</t>
  </si>
  <si>
    <t>Колесниченко Евгения Евгеньевна</t>
  </si>
  <si>
    <t>Колотова Вера Николаевна</t>
  </si>
  <si>
    <t>Журавлев Даниил Алексеевич</t>
  </si>
  <si>
    <t>Шепилова Яна Константиновна</t>
  </si>
  <si>
    <t>Рейн Александр Иванович</t>
  </si>
  <si>
    <t>Михалдыков Илья Игоревич</t>
  </si>
  <si>
    <t>Пономарева Екатерина Сергеевна</t>
  </si>
  <si>
    <t>Карабалиева Айгуля Константиновна</t>
  </si>
  <si>
    <t>МБОУ ООШ с. Безымянное</t>
  </si>
  <si>
    <t>Сапиева Раиса Асхатовна</t>
  </si>
  <si>
    <t>Финашкин Олег Юрьевич</t>
  </si>
  <si>
    <t>Зайцева Виктория Олеговна</t>
  </si>
  <si>
    <t>Бойко Данила Алексеевич</t>
  </si>
  <si>
    <t>Сазонов Даниил Владимирович</t>
  </si>
  <si>
    <t>Ильин Владислав Игоревич</t>
  </si>
  <si>
    <t>Щеголева Альбина Михайловна</t>
  </si>
  <si>
    <t>Андронов Михаил Вячеславович</t>
  </si>
  <si>
    <t>Андреев Яков Вячеславович</t>
  </si>
  <si>
    <t>Романова Екатерина Александровна</t>
  </si>
  <si>
    <t xml:space="preserve">
МБОУ «СОШ№ 15"
</t>
  </si>
  <si>
    <t>МБОУ"сош№9"</t>
  </si>
  <si>
    <t>МБОУ "СОШ с. Широкополье"</t>
  </si>
  <si>
    <t>Зуев Сергей Витальевич</t>
  </si>
  <si>
    <t>Гимназия №8</t>
  </si>
  <si>
    <t>Номтынов Михаил Дмитриевич</t>
  </si>
  <si>
    <t>МБОУ " СОШ №23"</t>
  </si>
  <si>
    <t>Пономаренко Максим Дмитриевич</t>
  </si>
  <si>
    <t>Назарова Анастасия Николаевна</t>
  </si>
  <si>
    <t>Савина Екатерина Геннадьевна</t>
  </si>
  <si>
    <t xml:space="preserve">Леонова Элина Владимировна </t>
  </si>
  <si>
    <t>Маркелова Диана Александровна</t>
  </si>
  <si>
    <t>МБОУ "ООШ с. Безымянное"</t>
  </si>
  <si>
    <t>Наймушин Егор Александрович</t>
  </si>
  <si>
    <t>Урусов Владислав Николаевич</t>
  </si>
  <si>
    <t>Ковалерова Елизавета Александровна</t>
  </si>
  <si>
    <t>МБОУ "СОШ пос.Придорожный"</t>
  </si>
  <si>
    <t>Харачко Дмитрий Романович</t>
  </si>
  <si>
    <t>Трофимов Сергей Александрович</t>
  </si>
  <si>
    <t>Пивнев Андрей Константинович</t>
  </si>
  <si>
    <t>Рябова
Вера
Матвеевна</t>
  </si>
  <si>
    <t>Малофеев Сергей Дмитриевич</t>
  </si>
  <si>
    <t>Пак Максим Викторович</t>
  </si>
  <si>
    <t>Синегубов Максим Сергеевич</t>
  </si>
  <si>
    <t>Ипатова Александра Александровна</t>
  </si>
  <si>
    <t>Ильяшенко Юлия Сергеевна</t>
  </si>
  <si>
    <t>Ефимовский Кирилл Витальевич</t>
  </si>
  <si>
    <t>Шевченко Юлия Павловна</t>
  </si>
  <si>
    <t>Шайдт Владислав Андреевич</t>
  </si>
  <si>
    <t>Лукашова Татьяна Анатольевна</t>
  </si>
  <si>
    <t>Астафьева Ирина Александровна</t>
  </si>
  <si>
    <t>Анохин Игорь Витальевич</t>
  </si>
  <si>
    <t>Пономарёва Анастасия
Дмитриевна</t>
  </si>
  <si>
    <t>Кошелев Даниил Викторович</t>
  </si>
  <si>
    <t>Челядинова Инна Анатольевна</t>
  </si>
  <si>
    <t>Цух Валерия Игоревна</t>
  </si>
  <si>
    <t>Кривец Алина Сергеевна</t>
  </si>
  <si>
    <t>Борисова Виктория Сергеевна</t>
  </si>
  <si>
    <t>Переверзева Екатерина Андреевна</t>
  </si>
  <si>
    <t>Худякова Анна Сергеевна</t>
  </si>
  <si>
    <t>Власова Алёна Сергеевна</t>
  </si>
  <si>
    <t>Мукомела Валерия Дмитриевна</t>
  </si>
  <si>
    <t>Белтадзе Эллада Ипполитовна</t>
  </si>
  <si>
    <t>Ледовская Алена Владиславовна</t>
  </si>
  <si>
    <t>Кривенцова Анастасия Сергеевна</t>
  </si>
  <si>
    <t>Соколов Иван Владимирович</t>
  </si>
  <si>
    <t>Никитина Татьяна Ивановна</t>
  </si>
  <si>
    <t>Гадасина Карина Игоревна</t>
  </si>
  <si>
    <t>Прошин Никита Андреевич</t>
  </si>
  <si>
    <t>Проворнов Руслан Владимирович</t>
  </si>
  <si>
    <t>Сохинов Михаил Денисович</t>
  </si>
  <si>
    <t>Шифр</t>
  </si>
  <si>
    <t xml:space="preserve">МБОУ "СОШ №12" </t>
  </si>
  <si>
    <t>МБОУ Гимназия № 8</t>
  </si>
  <si>
    <t>Булгаков Сергей Алексеевич</t>
  </si>
  <si>
    <t>Зуев Лев Геннадьевич</t>
  </si>
  <si>
    <t>Мамишова Надия Эльмазовна</t>
  </si>
  <si>
    <t>Лестенко Никита Александрович</t>
  </si>
  <si>
    <t>Новиков Иван Владимирович</t>
  </si>
  <si>
    <t>Суслов Роман</t>
  </si>
  <si>
    <t>Дубовицкая Анастасия</t>
  </si>
  <si>
    <t>Гольцварт Яна Александровна</t>
  </si>
  <si>
    <t>Лихачева Анна Андревна</t>
  </si>
  <si>
    <t>Елдесбаева Дарина Николаевна</t>
  </si>
  <si>
    <t>Юмашева Анастасия Константиновна</t>
  </si>
  <si>
    <t>Гевондян Ваге Багратович</t>
  </si>
  <si>
    <t>Поликарпова Екатерина Сергеевна</t>
  </si>
  <si>
    <t>Сидельникова Анна Андреевна</t>
  </si>
  <si>
    <t>Абдулина Раиса Равильевна</t>
  </si>
  <si>
    <t>Махнев Вячеслав Владимирович</t>
  </si>
  <si>
    <t>Алиева Лейла Рауфовна</t>
  </si>
  <si>
    <t>шифр</t>
  </si>
  <si>
    <t>Шарашова Мария Витальевна</t>
  </si>
  <si>
    <t>Мазур Анна Юрьевна</t>
  </si>
  <si>
    <t>Рябова В.М.</t>
  </si>
  <si>
    <t>Шкляр Вера Павловна</t>
  </si>
  <si>
    <t>МБОУ "СОШ №№ 20"</t>
  </si>
  <si>
    <t>Дюдюкина Алтя Амангильдеева</t>
  </si>
  <si>
    <t>Каштанова Ирина Валерьевна</t>
  </si>
  <si>
    <t>МБОУ "СОШ № 24"</t>
  </si>
  <si>
    <t>МБОУ "Гимназия №8"</t>
  </si>
  <si>
    <t>МБОУ "СОШ №19"</t>
  </si>
  <si>
    <t>Адкина Людмила Паловна</t>
  </si>
  <si>
    <t>Иванова Елена Владимировна.</t>
  </si>
  <si>
    <t>МБОУ "СОШ № 20"</t>
  </si>
  <si>
    <t xml:space="preserve">Протокол заседания жюри второго (муниципального)  этапа Всероссийской олимпиады школьников Энгельсского района по географии
(2015 год) 11 класс. Максимальный балл 110 </t>
  </si>
  <si>
    <t>Кириченко Екатерина Сергеевна</t>
  </si>
  <si>
    <t>н</t>
  </si>
  <si>
    <t>Протокол заседания жюри второго (муниципального)  этапа Всероссийской олимпиады школьников Энгельсского района по географии
(2015 год) 10 класс . Максимальный балл -  110</t>
  </si>
  <si>
    <t>Кузнецов Илья Сергеевич</t>
  </si>
  <si>
    <t>Хондкарян Кристина Валодяевна</t>
  </si>
  <si>
    <t>Шевяков Дмитрий Сергеевич</t>
  </si>
  <si>
    <t xml:space="preserve">Протокол заседания жюри второго (муниципального)  этапа Всероссийской олимпиады школьников Энгельсского района по географии
(2015 год) 9 класс . Максимальный балл -110 </t>
  </si>
  <si>
    <t>Трунилина Анастасия Дмитриевна</t>
  </si>
  <si>
    <t>Перевозчикова Анна Константиновна</t>
  </si>
  <si>
    <t>Конониренко Анастасия Сергеевна</t>
  </si>
  <si>
    <t>Олейник Александра Михайловна</t>
  </si>
  <si>
    <t>Дюжева Ксения Романовна</t>
  </si>
  <si>
    <t>Молочко София Романовна</t>
  </si>
  <si>
    <t>Орлов Илья Андреевич</t>
  </si>
  <si>
    <t>СавушкинДмитрий Алексеевич</t>
  </si>
  <si>
    <t>Окладникова Снежана Евгеньевна</t>
  </si>
  <si>
    <t>Праскурина Ольга Александровна</t>
  </si>
  <si>
    <t>Апарин Максим Дмитриевич</t>
  </si>
  <si>
    <t>Полищук Дарья Максимовна</t>
  </si>
  <si>
    <t>Члены комиссии</t>
  </si>
  <si>
    <t>Председатель комиссии                                                         Ревина Наталья Николаевна, учитель МБОУ " СОШ № 32  с УИОП"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</si>
  <si>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Клюева Наталия Леонидовна, учитель МБОУ « СОШ № 4».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</si>
  <si>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Минаева Виктория Викторовна, учитель МБОУ «СОШ №12». 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</si>
  <si>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Баранова Галина Евгеньевна, учитель МБОУ «СОШ № 15 с УИОП».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</si>
  <si>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Полякова Наталья Викторовна, учитель МБОУ «СОШ с. Шумейка»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</si>
  <si>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Григорян Сабина Шамилевна, учитель МБОУ «СОШ № 16»</t>
    </r>
  </si>
  <si>
    <r>
      <t>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Бармакова  Багида Зейнулловна, учитель МБОУ «СОШ № 23»</t>
    </r>
  </si>
  <si>
    <r>
      <t>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Козлова Лариса Владимировна, учитель МБОУ «ООШ № 26»»  </t>
    </r>
  </si>
  <si>
    <r>
      <t>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Князева Ольга Николаевна, учитель МБОУ «СОШ № 24». </t>
    </r>
  </si>
  <si>
    <r>
      <t>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Трибунская Марина Владимировна, учитель МБОУ «СОШ № 30 с УИОП»</t>
    </r>
  </si>
  <si>
    <t>10.   Борцова Оксана Юрьевна,учитель МБОУ " СОШ №1"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</si>
  <si>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Заруцкая Наталья Владимировна, учитель МБОУ «КШ «Патриот»</t>
    </r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</si>
  <si>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Федотова Ирина Ильинична, учитель МБОУ «СОШ № 42»</t>
    </r>
  </si>
  <si>
    <t>Присутствовали</t>
  </si>
  <si>
    <t>Отсутствовали</t>
  </si>
  <si>
    <t>Повестка дня: проведение муниципального этапа олимпиады по географии</t>
  </si>
  <si>
    <t>Муниципальный этап Всероссийской олимпиады школьников по географии  проходил - 20 ноября 2015 года</t>
  </si>
  <si>
    <t>Решение:</t>
  </si>
  <si>
    <t xml:space="preserve">Отсутствовали: </t>
  </si>
  <si>
    <t>1. Зуев Сергей Витальевич, учитель МБОУ "Гимназия № 8"</t>
  </si>
  <si>
    <t>2. Мясникова Виктория Алексеевна, учитель МБОУ "СОШ № 9"</t>
  </si>
  <si>
    <t>3. Иванова Елена Владимировна, учитель МБОУ " СОШ № 20"</t>
  </si>
  <si>
    <t>4. Мотавкина Светлана Сергеевна, учитель МБОУ "МЭЛ им. А.Г. Шнитке"</t>
  </si>
  <si>
    <t>II  тур Максимальный балл 78</t>
  </si>
  <si>
    <t>I тур Максимальный балл 32</t>
  </si>
  <si>
    <t>II тур Максимальный балл 78</t>
  </si>
  <si>
    <t>II  тур Максимальный балл 80</t>
  </si>
  <si>
    <t>I тур Максимальный балл 30</t>
  </si>
  <si>
    <t>I тур Максимальный балл 31</t>
  </si>
  <si>
    <t>Протокол заседания жюри второго (муниципального)  этапа Всероссийской олимпиады школьников Энгельсского района по географии
(2015 год) 8 класс . Максимальный балл - 101</t>
  </si>
  <si>
    <t>II  тур Максимальный балл 70</t>
  </si>
  <si>
    <t>Протокол заседания жюри второго (муниципального)  этапа Всероссийской олимпиады школьников Энгельсского района по географии
(2015 год) 7класс . Максимальный балл -  101</t>
  </si>
  <si>
    <t>Отсутствовали 4</t>
  </si>
  <si>
    <t xml:space="preserve">Присутствовали   </t>
  </si>
  <si>
    <t>Отсутствовали    9</t>
  </si>
  <si>
    <t>Присутствовали   25</t>
  </si>
  <si>
    <t>МБОУ "СОШ № 32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</si>
</sst>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Alignment="1">
      <alignment horizontal="left" vertical="center" indent="5"/>
    </xf>
    <xf numFmtId="0" fontId="3" fillId="0" borderId="0" xfId="0" applyFont="1"/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top"/>
    </xf>
    <xf numFmtId="0" fontId="11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559594</xdr:colOff>
      <xdr:row>40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40594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559594</xdr:colOff>
      <xdr:row>26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40594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45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559594</xdr:colOff>
      <xdr:row>48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40594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28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819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559594</xdr:colOff>
      <xdr:row>49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40594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Layout" workbookViewId="0">
      <selection activeCell="F15" sqref="F15:M15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6" width="8.140625" customWidth="1"/>
    <col min="7" max="13" width="6.42578125" customWidth="1"/>
    <col min="14" max="14" width="9.28515625" customWidth="1"/>
    <col min="15" max="15" width="4.85546875" customWidth="1"/>
    <col min="16" max="16" width="5.5703125" customWidth="1"/>
    <col min="17" max="17" width="5.28515625" customWidth="1"/>
    <col min="18" max="18" width="15.7109375" customWidth="1"/>
  </cols>
  <sheetData>
    <row r="1" spans="1:22" ht="44.25" customHeight="1" x14ac:dyDescent="0.25">
      <c r="A1" s="53" t="s">
        <v>253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2" ht="81.75" customHeight="1" x14ac:dyDescent="0.25">
      <c r="A2" s="6" t="s">
        <v>0</v>
      </c>
      <c r="B2" s="7" t="s">
        <v>1</v>
      </c>
      <c r="C2" s="8" t="s">
        <v>239</v>
      </c>
      <c r="D2" s="8" t="s">
        <v>2</v>
      </c>
      <c r="E2" s="8" t="s">
        <v>3</v>
      </c>
      <c r="F2" s="9" t="s">
        <v>298</v>
      </c>
      <c r="G2" s="54" t="s">
        <v>299</v>
      </c>
      <c r="H2" s="55"/>
      <c r="I2" s="55"/>
      <c r="J2" s="55"/>
      <c r="K2" s="55"/>
      <c r="L2" s="10"/>
      <c r="M2" s="10"/>
      <c r="N2" s="11" t="s">
        <v>8</v>
      </c>
      <c r="O2" s="11" t="s">
        <v>7</v>
      </c>
      <c r="P2" s="11" t="s">
        <v>4</v>
      </c>
      <c r="Q2" s="11" t="s">
        <v>6</v>
      </c>
      <c r="R2" s="12" t="s">
        <v>5</v>
      </c>
    </row>
    <row r="3" spans="1:22" ht="15" customHeight="1" x14ac:dyDescent="0.25">
      <c r="A3" s="13"/>
      <c r="B3" s="14"/>
      <c r="C3" s="15"/>
      <c r="D3" s="15"/>
      <c r="E3" s="15"/>
      <c r="F3" s="15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/>
      <c r="O3" s="16"/>
      <c r="P3" s="16"/>
      <c r="Q3" s="16"/>
      <c r="R3" s="16"/>
    </row>
    <row r="4" spans="1:22" ht="47.25" x14ac:dyDescent="0.25">
      <c r="A4" s="17">
        <v>3</v>
      </c>
      <c r="B4" s="18" t="s">
        <v>236</v>
      </c>
      <c r="C4" s="17">
        <v>1103</v>
      </c>
      <c r="D4" s="17" t="s">
        <v>86</v>
      </c>
      <c r="E4" s="17" t="s">
        <v>85</v>
      </c>
      <c r="F4" s="17">
        <v>12.5</v>
      </c>
      <c r="G4" s="19">
        <v>7</v>
      </c>
      <c r="H4" s="19">
        <v>4</v>
      </c>
      <c r="I4" s="19">
        <v>0</v>
      </c>
      <c r="J4" s="19">
        <v>2</v>
      </c>
      <c r="K4" s="19">
        <v>3.5</v>
      </c>
      <c r="L4" s="19">
        <v>3</v>
      </c>
      <c r="M4" s="19">
        <v>6.75</v>
      </c>
      <c r="N4" s="52">
        <f>SUM(F4:M4)</f>
        <v>38.75</v>
      </c>
      <c r="O4" s="19"/>
      <c r="P4" s="19"/>
      <c r="Q4" s="19"/>
      <c r="R4" s="17"/>
    </row>
    <row r="5" spans="1:22" ht="47.25" x14ac:dyDescent="0.25">
      <c r="A5" s="17">
        <v>10</v>
      </c>
      <c r="B5" s="22" t="s">
        <v>29</v>
      </c>
      <c r="C5" s="19">
        <v>1110</v>
      </c>
      <c r="D5" s="17" t="s">
        <v>27</v>
      </c>
      <c r="E5" s="17" t="s">
        <v>28</v>
      </c>
      <c r="F5" s="17">
        <v>14.5</v>
      </c>
      <c r="G5" s="19">
        <v>2</v>
      </c>
      <c r="H5" s="19">
        <v>2.5</v>
      </c>
      <c r="I5" s="19">
        <v>0</v>
      </c>
      <c r="J5" s="19">
        <v>3.25</v>
      </c>
      <c r="K5" s="19">
        <v>4.5</v>
      </c>
      <c r="L5" s="19">
        <v>3</v>
      </c>
      <c r="M5" s="19">
        <v>2.75</v>
      </c>
      <c r="N5" s="52">
        <f t="shared" ref="N5:N17" si="0">SUM(F5:M5)</f>
        <v>32.5</v>
      </c>
      <c r="O5" s="19"/>
      <c r="P5" s="19"/>
      <c r="Q5" s="19"/>
      <c r="R5" s="17"/>
    </row>
    <row r="6" spans="1:22" ht="63" x14ac:dyDescent="0.25">
      <c r="A6" s="17">
        <v>17</v>
      </c>
      <c r="B6" s="18" t="s">
        <v>223</v>
      </c>
      <c r="C6" s="17">
        <v>1117</v>
      </c>
      <c r="D6" s="17" t="s">
        <v>221</v>
      </c>
      <c r="E6" s="17" t="s">
        <v>40</v>
      </c>
      <c r="F6" s="17">
        <v>14</v>
      </c>
      <c r="G6" s="19">
        <v>1</v>
      </c>
      <c r="H6" s="19">
        <v>1</v>
      </c>
      <c r="I6" s="19">
        <v>0</v>
      </c>
      <c r="J6" s="19">
        <v>1.25</v>
      </c>
      <c r="K6" s="19">
        <v>3</v>
      </c>
      <c r="L6" s="19">
        <v>3</v>
      </c>
      <c r="M6" s="19">
        <v>2.75</v>
      </c>
      <c r="N6" s="52">
        <f t="shared" si="0"/>
        <v>26</v>
      </c>
      <c r="O6" s="19"/>
      <c r="P6" s="19"/>
      <c r="Q6" s="19"/>
      <c r="R6" s="17"/>
    </row>
    <row r="7" spans="1:22" ht="47.25" x14ac:dyDescent="0.25">
      <c r="A7" s="17">
        <v>4</v>
      </c>
      <c r="B7" s="18" t="s">
        <v>235</v>
      </c>
      <c r="C7" s="17">
        <v>1104</v>
      </c>
      <c r="D7" s="17" t="s">
        <v>24</v>
      </c>
      <c r="E7" s="17" t="s">
        <v>254</v>
      </c>
      <c r="F7" s="17">
        <v>13.5</v>
      </c>
      <c r="G7" s="19">
        <v>0</v>
      </c>
      <c r="H7" s="19">
        <v>1</v>
      </c>
      <c r="I7" s="19">
        <v>0</v>
      </c>
      <c r="J7" s="19">
        <v>1</v>
      </c>
      <c r="K7" s="19">
        <v>3.5</v>
      </c>
      <c r="L7" s="19">
        <v>6</v>
      </c>
      <c r="M7" s="19">
        <v>1</v>
      </c>
      <c r="N7" s="52">
        <f t="shared" si="0"/>
        <v>26</v>
      </c>
      <c r="O7" s="19"/>
      <c r="P7" s="19"/>
      <c r="Q7" s="19"/>
      <c r="R7" s="17"/>
    </row>
    <row r="8" spans="1:22" ht="47.25" x14ac:dyDescent="0.25">
      <c r="A8" s="17">
        <v>2</v>
      </c>
      <c r="B8" s="18" t="s">
        <v>237</v>
      </c>
      <c r="C8" s="17">
        <v>1102</v>
      </c>
      <c r="D8" s="17" t="s">
        <v>174</v>
      </c>
      <c r="E8" s="17" t="s">
        <v>120</v>
      </c>
      <c r="F8" s="17">
        <v>16.5</v>
      </c>
      <c r="G8" s="19">
        <v>0</v>
      </c>
      <c r="H8" s="19">
        <v>1</v>
      </c>
      <c r="I8" s="19">
        <v>0</v>
      </c>
      <c r="J8" s="19">
        <v>2</v>
      </c>
      <c r="K8" s="19">
        <v>0</v>
      </c>
      <c r="L8" s="19">
        <v>3</v>
      </c>
      <c r="M8" s="19">
        <v>2.5</v>
      </c>
      <c r="N8" s="52">
        <f t="shared" si="0"/>
        <v>25</v>
      </c>
      <c r="O8" s="19"/>
      <c r="P8" s="19"/>
      <c r="Q8" s="19"/>
      <c r="R8" s="17"/>
    </row>
    <row r="9" spans="1:22" ht="63" x14ac:dyDescent="0.25">
      <c r="A9" s="17">
        <v>11</v>
      </c>
      <c r="B9" s="18" t="s">
        <v>229</v>
      </c>
      <c r="C9" s="17">
        <v>1111</v>
      </c>
      <c r="D9" s="17" t="s">
        <v>75</v>
      </c>
      <c r="E9" s="17" t="s">
        <v>102</v>
      </c>
      <c r="F9" s="17">
        <v>14.5</v>
      </c>
      <c r="G9" s="19">
        <v>7</v>
      </c>
      <c r="H9" s="19">
        <v>1</v>
      </c>
      <c r="I9" s="19">
        <v>0</v>
      </c>
      <c r="J9" s="19">
        <v>0</v>
      </c>
      <c r="K9" s="19">
        <v>1.5</v>
      </c>
      <c r="L9" s="19">
        <v>0</v>
      </c>
      <c r="M9" s="19">
        <v>1</v>
      </c>
      <c r="N9" s="52">
        <f t="shared" si="0"/>
        <v>25</v>
      </c>
      <c r="O9" s="19"/>
      <c r="P9" s="19"/>
      <c r="Q9" s="19"/>
      <c r="R9" s="17"/>
    </row>
    <row r="10" spans="1:22" ht="47.25" x14ac:dyDescent="0.25">
      <c r="A10" s="17">
        <v>1</v>
      </c>
      <c r="B10" s="18" t="s">
        <v>238</v>
      </c>
      <c r="C10" s="17">
        <v>1101</v>
      </c>
      <c r="D10" s="17" t="s">
        <v>174</v>
      </c>
      <c r="E10" s="17" t="s">
        <v>120</v>
      </c>
      <c r="F10" s="17">
        <v>14</v>
      </c>
      <c r="G10" s="19">
        <v>0</v>
      </c>
      <c r="H10" s="19">
        <v>1</v>
      </c>
      <c r="I10" s="19">
        <v>0</v>
      </c>
      <c r="J10" s="19">
        <v>0</v>
      </c>
      <c r="K10" s="19">
        <v>3</v>
      </c>
      <c r="L10" s="19">
        <v>3</v>
      </c>
      <c r="M10" s="19">
        <v>1.25</v>
      </c>
      <c r="N10" s="52">
        <f t="shared" si="0"/>
        <v>22.25</v>
      </c>
      <c r="O10" s="19"/>
      <c r="P10" s="19"/>
      <c r="Q10" s="19"/>
      <c r="R10" s="17"/>
    </row>
    <row r="11" spans="1:22" ht="63" x14ac:dyDescent="0.25">
      <c r="A11" s="17">
        <v>7</v>
      </c>
      <c r="B11" s="18" t="s">
        <v>232</v>
      </c>
      <c r="C11" s="17">
        <v>1107</v>
      </c>
      <c r="D11" s="17" t="s">
        <v>86</v>
      </c>
      <c r="E11" s="17" t="s">
        <v>85</v>
      </c>
      <c r="F11" s="17">
        <v>15.5</v>
      </c>
      <c r="G11" s="19">
        <v>0</v>
      </c>
      <c r="H11" s="19">
        <v>2.5</v>
      </c>
      <c r="I11" s="19">
        <v>0</v>
      </c>
      <c r="J11" s="19">
        <v>0</v>
      </c>
      <c r="K11" s="19">
        <v>1</v>
      </c>
      <c r="L11" s="19">
        <v>3</v>
      </c>
      <c r="M11" s="19">
        <v>0</v>
      </c>
      <c r="N11" s="52">
        <f t="shared" si="0"/>
        <v>22</v>
      </c>
      <c r="O11" s="19"/>
      <c r="P11" s="19"/>
      <c r="Q11" s="19"/>
      <c r="R11" s="17"/>
    </row>
    <row r="12" spans="1:22" ht="63" x14ac:dyDescent="0.25">
      <c r="A12" s="17">
        <v>5</v>
      </c>
      <c r="B12" s="18" t="s">
        <v>234</v>
      </c>
      <c r="C12" s="20">
        <v>1105</v>
      </c>
      <c r="D12" s="20" t="s">
        <v>86</v>
      </c>
      <c r="E12" s="20" t="s">
        <v>85</v>
      </c>
      <c r="F12" s="20">
        <v>10.5</v>
      </c>
      <c r="G12" s="21">
        <v>1</v>
      </c>
      <c r="H12" s="21">
        <v>1</v>
      </c>
      <c r="I12" s="21">
        <v>0</v>
      </c>
      <c r="J12" s="21">
        <v>0</v>
      </c>
      <c r="K12" s="21">
        <v>4.5</v>
      </c>
      <c r="L12" s="21">
        <v>1</v>
      </c>
      <c r="M12" s="21">
        <v>3.5</v>
      </c>
      <c r="N12" s="52">
        <f t="shared" si="0"/>
        <v>21.5</v>
      </c>
      <c r="O12" s="21"/>
      <c r="P12" s="21"/>
      <c r="Q12" s="21"/>
      <c r="R12" s="17"/>
    </row>
    <row r="13" spans="1:22" ht="47.25" x14ac:dyDescent="0.25">
      <c r="A13" s="18">
        <v>18</v>
      </c>
      <c r="B13" s="18" t="s">
        <v>222</v>
      </c>
      <c r="C13" s="18">
        <v>1118</v>
      </c>
      <c r="D13" s="18" t="s">
        <v>221</v>
      </c>
      <c r="E13" s="18" t="s">
        <v>40</v>
      </c>
      <c r="F13" s="18">
        <v>10</v>
      </c>
      <c r="G13" s="22">
        <v>1</v>
      </c>
      <c r="H13" s="22">
        <v>1</v>
      </c>
      <c r="I13" s="22">
        <v>0</v>
      </c>
      <c r="J13" s="22">
        <v>0</v>
      </c>
      <c r="K13" s="22">
        <v>4</v>
      </c>
      <c r="L13" s="22">
        <v>3</v>
      </c>
      <c r="M13" s="22">
        <v>2</v>
      </c>
      <c r="N13" s="52">
        <f t="shared" si="0"/>
        <v>21</v>
      </c>
      <c r="O13" s="22"/>
      <c r="P13" s="22"/>
      <c r="Q13" s="22"/>
      <c r="R13" s="17"/>
    </row>
    <row r="14" spans="1:22" ht="47.25" x14ac:dyDescent="0.25">
      <c r="A14" s="17">
        <v>6</v>
      </c>
      <c r="B14" s="18" t="s">
        <v>233</v>
      </c>
      <c r="C14" s="17">
        <v>1106</v>
      </c>
      <c r="D14" s="17" t="s">
        <v>52</v>
      </c>
      <c r="E14" s="17" t="s">
        <v>122</v>
      </c>
      <c r="F14" s="17">
        <v>13.5</v>
      </c>
      <c r="G14" s="17">
        <v>0</v>
      </c>
      <c r="H14" s="17">
        <v>3</v>
      </c>
      <c r="I14" s="17">
        <v>2</v>
      </c>
      <c r="J14" s="17">
        <v>1</v>
      </c>
      <c r="K14" s="17">
        <v>0</v>
      </c>
      <c r="L14" s="17">
        <v>0</v>
      </c>
      <c r="M14" s="17">
        <v>1.25</v>
      </c>
      <c r="N14" s="52">
        <f t="shared" si="0"/>
        <v>20.75</v>
      </c>
      <c r="O14" s="17"/>
      <c r="P14" s="17"/>
      <c r="Q14" s="17"/>
      <c r="R14" s="17"/>
      <c r="V14">
        <v>11</v>
      </c>
    </row>
    <row r="15" spans="1:22" ht="47.25" x14ac:dyDescent="0.25">
      <c r="A15" s="17">
        <v>15</v>
      </c>
      <c r="B15" s="18" t="s">
        <v>225</v>
      </c>
      <c r="C15" s="17">
        <v>1115</v>
      </c>
      <c r="D15" s="17" t="s">
        <v>310</v>
      </c>
      <c r="E15" s="17" t="s">
        <v>14</v>
      </c>
      <c r="F15" s="17">
        <v>12</v>
      </c>
      <c r="G15" s="17">
        <v>1</v>
      </c>
      <c r="H15" s="17">
        <v>2.5</v>
      </c>
      <c r="I15" s="17">
        <v>0</v>
      </c>
      <c r="J15" s="17">
        <v>2</v>
      </c>
      <c r="K15" s="17">
        <v>3</v>
      </c>
      <c r="L15" s="17">
        <v>0</v>
      </c>
      <c r="M15" s="17">
        <v>0</v>
      </c>
      <c r="N15" s="52">
        <f t="shared" si="0"/>
        <v>20.5</v>
      </c>
      <c r="O15" s="17"/>
      <c r="P15" s="17"/>
      <c r="Q15" s="17"/>
      <c r="R15" s="17"/>
    </row>
    <row r="16" spans="1:22" ht="47.25" x14ac:dyDescent="0.25">
      <c r="A16" s="17">
        <v>9</v>
      </c>
      <c r="B16" s="18" t="s">
        <v>230</v>
      </c>
      <c r="C16" s="17">
        <v>1109</v>
      </c>
      <c r="D16" s="17" t="s">
        <v>38</v>
      </c>
      <c r="E16" s="17" t="s">
        <v>39</v>
      </c>
      <c r="F16" s="17">
        <v>12</v>
      </c>
      <c r="G16" s="17">
        <v>1</v>
      </c>
      <c r="H16" s="17">
        <v>1.5</v>
      </c>
      <c r="I16" s="17">
        <v>0</v>
      </c>
      <c r="J16" s="17">
        <v>0</v>
      </c>
      <c r="K16" s="17">
        <v>1.5</v>
      </c>
      <c r="L16" s="17">
        <v>0</v>
      </c>
      <c r="M16" s="17">
        <v>0</v>
      </c>
      <c r="N16" s="52">
        <f t="shared" si="0"/>
        <v>16</v>
      </c>
      <c r="O16" s="17"/>
      <c r="P16" s="17"/>
      <c r="Q16" s="17"/>
      <c r="R16" s="17"/>
    </row>
    <row r="17" spans="1:19" ht="47.25" x14ac:dyDescent="0.25">
      <c r="A17" s="17">
        <v>14</v>
      </c>
      <c r="B17" s="18" t="s">
        <v>226</v>
      </c>
      <c r="C17" s="17">
        <v>1114</v>
      </c>
      <c r="D17" s="17" t="s">
        <v>220</v>
      </c>
      <c r="E17" s="17" t="s">
        <v>53</v>
      </c>
      <c r="F17" s="17">
        <v>10.5</v>
      </c>
      <c r="G17" s="17">
        <v>0</v>
      </c>
      <c r="H17" s="17">
        <v>2</v>
      </c>
      <c r="I17" s="17">
        <v>0</v>
      </c>
      <c r="J17" s="17">
        <v>0</v>
      </c>
      <c r="K17" s="17">
        <v>0</v>
      </c>
      <c r="L17" s="17">
        <v>0</v>
      </c>
      <c r="M17" s="17">
        <v>1.5</v>
      </c>
      <c r="N17" s="52">
        <f t="shared" si="0"/>
        <v>14</v>
      </c>
      <c r="O17" s="17"/>
      <c r="P17" s="17"/>
      <c r="Q17" s="17"/>
      <c r="R17" s="17"/>
    </row>
    <row r="18" spans="1:19" ht="47.25" x14ac:dyDescent="0.25">
      <c r="A18" s="17">
        <v>8</v>
      </c>
      <c r="B18" s="18" t="s">
        <v>231</v>
      </c>
      <c r="C18" s="19" t="s">
        <v>255</v>
      </c>
      <c r="D18" s="17" t="s">
        <v>66</v>
      </c>
      <c r="E18" s="17" t="s">
        <v>65</v>
      </c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7"/>
    </row>
    <row r="19" spans="1:19" ht="47.25" x14ac:dyDescent="0.25">
      <c r="A19" s="17">
        <v>12</v>
      </c>
      <c r="B19" s="18" t="s">
        <v>228</v>
      </c>
      <c r="C19" s="17" t="s">
        <v>255</v>
      </c>
      <c r="D19" s="17" t="s">
        <v>170</v>
      </c>
      <c r="E19" s="17" t="s">
        <v>245</v>
      </c>
      <c r="F19" s="1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7"/>
      <c r="S19" s="1"/>
    </row>
    <row r="20" spans="1:19" ht="47.25" x14ac:dyDescent="0.25">
      <c r="A20" s="17">
        <v>13</v>
      </c>
      <c r="B20" s="18" t="s">
        <v>227</v>
      </c>
      <c r="C20" s="17" t="s">
        <v>255</v>
      </c>
      <c r="D20" s="17" t="s">
        <v>170</v>
      </c>
      <c r="E20" s="17" t="s">
        <v>245</v>
      </c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7"/>
    </row>
    <row r="21" spans="1:19" ht="47.25" x14ac:dyDescent="0.25">
      <c r="A21" s="17">
        <v>16</v>
      </c>
      <c r="B21" s="18" t="s">
        <v>224</v>
      </c>
      <c r="C21" s="17" t="s">
        <v>255</v>
      </c>
      <c r="D21" s="17" t="s">
        <v>49</v>
      </c>
      <c r="E21" s="17" t="s">
        <v>48</v>
      </c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7"/>
    </row>
    <row r="22" spans="1:19" ht="16.5" x14ac:dyDescent="0.25">
      <c r="A22" s="46"/>
      <c r="B22" s="46" t="s">
        <v>287</v>
      </c>
      <c r="C22" s="46">
        <v>14</v>
      </c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6"/>
    </row>
    <row r="23" spans="1:19" ht="16.5" x14ac:dyDescent="0.25">
      <c r="A23" s="46"/>
      <c r="B23" s="51" t="s">
        <v>306</v>
      </c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6"/>
    </row>
    <row r="24" spans="1:19" ht="15.75" x14ac:dyDescent="0.25">
      <c r="B24" s="51" t="s">
        <v>290</v>
      </c>
    </row>
    <row r="25" spans="1:19" ht="15.75" x14ac:dyDescent="0.25">
      <c r="B25" s="51" t="s">
        <v>289</v>
      </c>
    </row>
    <row r="26" spans="1:19" ht="15.75" x14ac:dyDescent="0.25">
      <c r="B26" s="51" t="s">
        <v>291</v>
      </c>
    </row>
    <row r="27" spans="1:19" ht="15.75" x14ac:dyDescent="0.25">
      <c r="B27" s="50"/>
    </row>
    <row r="28" spans="1:19" ht="15.75" x14ac:dyDescent="0.25">
      <c r="B28" s="50"/>
    </row>
    <row r="29" spans="1:19" ht="15.75" x14ac:dyDescent="0.25">
      <c r="B29" s="50"/>
    </row>
    <row r="30" spans="1:19" ht="15.75" x14ac:dyDescent="0.25">
      <c r="B30" s="50" t="s">
        <v>274</v>
      </c>
    </row>
    <row r="31" spans="1:19" ht="15.75" x14ac:dyDescent="0.25">
      <c r="B31" s="48" t="s">
        <v>273</v>
      </c>
    </row>
    <row r="32" spans="1:19" ht="15.75" x14ac:dyDescent="0.25">
      <c r="B32" s="50" t="s">
        <v>275</v>
      </c>
    </row>
    <row r="33" spans="2:6" ht="15.75" x14ac:dyDescent="0.25">
      <c r="B33" s="50" t="s">
        <v>276</v>
      </c>
    </row>
    <row r="34" spans="2:6" ht="15.75" x14ac:dyDescent="0.25">
      <c r="B34" s="50" t="s">
        <v>277</v>
      </c>
    </row>
    <row r="35" spans="2:6" ht="15.75" x14ac:dyDescent="0.25">
      <c r="B35" s="50" t="s">
        <v>278</v>
      </c>
    </row>
    <row r="36" spans="2:6" ht="15.75" x14ac:dyDescent="0.25">
      <c r="B36" s="50" t="s">
        <v>279</v>
      </c>
    </row>
    <row r="37" spans="2:6" ht="15.75" x14ac:dyDescent="0.25">
      <c r="B37" s="50" t="s">
        <v>280</v>
      </c>
    </row>
    <row r="38" spans="2:6" ht="15.75" x14ac:dyDescent="0.25">
      <c r="B38" s="50" t="s">
        <v>281</v>
      </c>
    </row>
    <row r="39" spans="2:6" ht="15.75" x14ac:dyDescent="0.25">
      <c r="B39" s="50" t="s">
        <v>282</v>
      </c>
    </row>
    <row r="40" spans="2:6" ht="15.75" x14ac:dyDescent="0.25">
      <c r="B40" s="50" t="s">
        <v>283</v>
      </c>
    </row>
    <row r="41" spans="2:6" ht="15.75" x14ac:dyDescent="0.25">
      <c r="B41" s="50" t="s">
        <v>284</v>
      </c>
      <c r="C41" s="49"/>
      <c r="D41" s="49"/>
      <c r="E41" s="49"/>
      <c r="F41" s="49"/>
    </row>
    <row r="42" spans="2:6" ht="15.75" x14ac:dyDescent="0.25">
      <c r="B42" s="50" t="s">
        <v>285</v>
      </c>
    </row>
    <row r="43" spans="2:6" ht="15.75" x14ac:dyDescent="0.25">
      <c r="B43" s="50" t="s">
        <v>286</v>
      </c>
    </row>
    <row r="44" spans="2:6" ht="15.75" x14ac:dyDescent="0.25">
      <c r="B44" s="50" t="s">
        <v>292</v>
      </c>
    </row>
    <row r="45" spans="2:6" ht="15.75" x14ac:dyDescent="0.25">
      <c r="B45" s="50" t="s">
        <v>293</v>
      </c>
    </row>
    <row r="46" spans="2:6" ht="15.75" x14ac:dyDescent="0.25">
      <c r="B46" s="50" t="s">
        <v>294</v>
      </c>
    </row>
    <row r="47" spans="2:6" ht="15.75" x14ac:dyDescent="0.25">
      <c r="B47" s="50" t="s">
        <v>295</v>
      </c>
    </row>
    <row r="48" spans="2:6" ht="15.75" x14ac:dyDescent="0.25">
      <c r="B48" s="50" t="s">
        <v>296</v>
      </c>
    </row>
  </sheetData>
  <autoFilter ref="A3:R3">
    <sortState ref="A4:R26">
      <sortCondition descending="1" ref="N3"/>
    </sortState>
  </autoFilter>
  <mergeCells count="2">
    <mergeCell ref="A1:R1"/>
    <mergeCell ref="G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WhiteSpace="0" view="pageLayout" zoomScale="80" zoomScalePageLayoutView="80" workbookViewId="0">
      <selection activeCell="N4" sqref="N4"/>
    </sheetView>
  </sheetViews>
  <sheetFormatPr defaultRowHeight="15" x14ac:dyDescent="0.25"/>
  <cols>
    <col min="1" max="1" width="5.28515625" customWidth="1"/>
    <col min="2" max="2" width="23.85546875" customWidth="1"/>
    <col min="3" max="3" width="12.28515625" style="4" customWidth="1"/>
    <col min="4" max="4" width="20.140625" customWidth="1"/>
    <col min="5" max="5" width="17.7109375" customWidth="1"/>
    <col min="6" max="6" width="8.7109375" customWidth="1"/>
    <col min="7" max="13" width="7" customWidth="1"/>
    <col min="14" max="14" width="8.28515625" customWidth="1"/>
    <col min="15" max="15" width="4.85546875" customWidth="1"/>
    <col min="16" max="16" width="5.5703125" customWidth="1"/>
    <col min="17" max="17" width="5.28515625" customWidth="1"/>
    <col min="18" max="18" width="15.7109375" customWidth="1"/>
  </cols>
  <sheetData>
    <row r="1" spans="1:18" ht="44.25" customHeight="1" x14ac:dyDescent="0.25">
      <c r="A1" s="56" t="s">
        <v>256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90" customHeight="1" x14ac:dyDescent="0.25">
      <c r="A2" s="6" t="s">
        <v>0</v>
      </c>
      <c r="B2" s="7" t="s">
        <v>1</v>
      </c>
      <c r="C2" s="8" t="s">
        <v>219</v>
      </c>
      <c r="D2" s="8" t="s">
        <v>2</v>
      </c>
      <c r="E2" s="8" t="s">
        <v>3</v>
      </c>
      <c r="F2" s="9" t="s">
        <v>298</v>
      </c>
      <c r="G2" s="54" t="s">
        <v>297</v>
      </c>
      <c r="H2" s="55"/>
      <c r="I2" s="55"/>
      <c r="J2" s="55"/>
      <c r="K2" s="55"/>
      <c r="L2" s="55"/>
      <c r="M2" s="55"/>
      <c r="N2" s="11" t="s">
        <v>8</v>
      </c>
      <c r="O2" s="11" t="s">
        <v>7</v>
      </c>
      <c r="P2" s="11" t="s">
        <v>4</v>
      </c>
      <c r="Q2" s="11" t="s">
        <v>6</v>
      </c>
      <c r="R2" s="12" t="s">
        <v>5</v>
      </c>
    </row>
    <row r="3" spans="1:18" ht="15" customHeight="1" x14ac:dyDescent="0.25">
      <c r="A3" s="13"/>
      <c r="B3" s="14"/>
      <c r="C3" s="15"/>
      <c r="D3" s="15"/>
      <c r="E3" s="15"/>
      <c r="F3" s="15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/>
      <c r="O3" s="16"/>
      <c r="P3" s="16"/>
      <c r="Q3" s="16"/>
      <c r="R3" s="16"/>
    </row>
    <row r="4" spans="1:18" ht="56.25" customHeight="1" x14ac:dyDescent="0.25">
      <c r="A4" s="17">
        <v>2</v>
      </c>
      <c r="B4" s="26" t="s">
        <v>218</v>
      </c>
      <c r="C4" s="27">
        <v>1002</v>
      </c>
      <c r="D4" s="27" t="s">
        <v>75</v>
      </c>
      <c r="E4" s="27" t="s">
        <v>102</v>
      </c>
      <c r="F4" s="27">
        <v>15.75</v>
      </c>
      <c r="G4" s="25">
        <v>4</v>
      </c>
      <c r="H4" s="25">
        <v>9</v>
      </c>
      <c r="I4" s="25">
        <v>0</v>
      </c>
      <c r="J4" s="25">
        <v>4.25</v>
      </c>
      <c r="K4" s="25">
        <v>4</v>
      </c>
      <c r="L4" s="25">
        <v>3</v>
      </c>
      <c r="M4" s="25">
        <v>1</v>
      </c>
      <c r="N4" s="17">
        <f>SUM(F4:M4)</f>
        <v>41</v>
      </c>
      <c r="O4" s="25"/>
      <c r="P4" s="25"/>
      <c r="Q4" s="25"/>
      <c r="R4" s="17"/>
    </row>
    <row r="5" spans="1:18" ht="56.25" customHeight="1" x14ac:dyDescent="0.25">
      <c r="A5" s="17">
        <v>21</v>
      </c>
      <c r="B5" s="18" t="s">
        <v>259</v>
      </c>
      <c r="C5" s="17">
        <v>1021</v>
      </c>
      <c r="D5" s="17" t="s">
        <v>47</v>
      </c>
      <c r="E5" s="17" t="s">
        <v>188</v>
      </c>
      <c r="F5" s="17">
        <v>10.5</v>
      </c>
      <c r="G5" s="25">
        <v>1</v>
      </c>
      <c r="H5" s="25">
        <v>3.5</v>
      </c>
      <c r="I5" s="25">
        <v>0.5</v>
      </c>
      <c r="J5" s="25">
        <v>3.5</v>
      </c>
      <c r="K5" s="25">
        <v>3</v>
      </c>
      <c r="L5" s="25">
        <v>3</v>
      </c>
      <c r="M5" s="25">
        <v>6.25</v>
      </c>
      <c r="N5" s="17">
        <f>SUM(F5:M5)</f>
        <v>31.25</v>
      </c>
      <c r="O5" s="25"/>
      <c r="P5" s="25"/>
      <c r="Q5" s="25"/>
      <c r="R5" s="17"/>
    </row>
    <row r="6" spans="1:18" ht="56.25" customHeight="1" x14ac:dyDescent="0.25">
      <c r="A6" s="17">
        <v>24</v>
      </c>
      <c r="B6" s="18" t="s">
        <v>199</v>
      </c>
      <c r="C6" s="17">
        <v>1024</v>
      </c>
      <c r="D6" s="17" t="s">
        <v>78</v>
      </c>
      <c r="E6" s="17" t="s">
        <v>77</v>
      </c>
      <c r="F6" s="17">
        <v>12.5</v>
      </c>
      <c r="G6" s="25">
        <v>1</v>
      </c>
      <c r="H6" s="25">
        <v>2</v>
      </c>
      <c r="I6" s="25">
        <v>0</v>
      </c>
      <c r="J6" s="25">
        <v>1.75</v>
      </c>
      <c r="K6" s="25">
        <v>3.5</v>
      </c>
      <c r="L6" s="25">
        <v>3</v>
      </c>
      <c r="M6" s="25">
        <v>6.25</v>
      </c>
      <c r="N6" s="17">
        <f>SUM(F6:M6)</f>
        <v>30</v>
      </c>
      <c r="O6" s="25"/>
      <c r="P6" s="25"/>
      <c r="Q6" s="25"/>
      <c r="R6" s="17"/>
    </row>
    <row r="7" spans="1:18" ht="56.25" customHeight="1" x14ac:dyDescent="0.25">
      <c r="A7" s="17">
        <v>29</v>
      </c>
      <c r="B7" s="18" t="s">
        <v>194</v>
      </c>
      <c r="C7" s="17">
        <v>1029</v>
      </c>
      <c r="D7" s="17" t="s">
        <v>57</v>
      </c>
      <c r="E7" s="17" t="s">
        <v>56</v>
      </c>
      <c r="F7" s="17">
        <v>12.25</v>
      </c>
      <c r="G7" s="25">
        <v>0</v>
      </c>
      <c r="H7" s="25">
        <v>5</v>
      </c>
      <c r="I7" s="25">
        <v>0</v>
      </c>
      <c r="J7" s="25">
        <v>3.5</v>
      </c>
      <c r="K7" s="25">
        <v>3</v>
      </c>
      <c r="L7" s="25">
        <v>0</v>
      </c>
      <c r="M7" s="25">
        <v>5.25</v>
      </c>
      <c r="N7" s="17">
        <f>SUM(F7:M7)</f>
        <v>29</v>
      </c>
      <c r="O7" s="25"/>
      <c r="P7" s="25"/>
      <c r="Q7" s="25"/>
      <c r="R7" s="17"/>
    </row>
    <row r="8" spans="1:18" ht="59.25" customHeight="1" x14ac:dyDescent="0.25">
      <c r="A8" s="17">
        <v>1</v>
      </c>
      <c r="B8" s="18" t="s">
        <v>19</v>
      </c>
      <c r="C8" s="17">
        <v>1001</v>
      </c>
      <c r="D8" s="17" t="s">
        <v>20</v>
      </c>
      <c r="E8" s="17" t="s">
        <v>21</v>
      </c>
      <c r="F8" s="17">
        <v>10</v>
      </c>
      <c r="G8" s="25">
        <v>1</v>
      </c>
      <c r="H8" s="25">
        <v>1.5</v>
      </c>
      <c r="I8" s="25">
        <v>0.5</v>
      </c>
      <c r="J8" s="25">
        <v>2.5</v>
      </c>
      <c r="K8" s="25">
        <v>3.5</v>
      </c>
      <c r="L8" s="25">
        <v>3</v>
      </c>
      <c r="M8" s="25">
        <v>4.25</v>
      </c>
      <c r="N8" s="17">
        <f>SUM(F8:M8)</f>
        <v>26.25</v>
      </c>
      <c r="O8" s="25"/>
      <c r="P8" s="25"/>
      <c r="Q8" s="25"/>
      <c r="R8" s="17"/>
    </row>
    <row r="9" spans="1:18" ht="47.25" customHeight="1" x14ac:dyDescent="0.25">
      <c r="A9" s="17">
        <v>4</v>
      </c>
      <c r="B9" s="18" t="s">
        <v>216</v>
      </c>
      <c r="C9" s="17">
        <v>1004</v>
      </c>
      <c r="D9" s="17" t="s">
        <v>86</v>
      </c>
      <c r="E9" s="17" t="s">
        <v>85</v>
      </c>
      <c r="F9" s="17">
        <v>12</v>
      </c>
      <c r="G9" s="25">
        <v>0</v>
      </c>
      <c r="H9" s="25">
        <v>2.5</v>
      </c>
      <c r="I9" s="25">
        <v>0</v>
      </c>
      <c r="J9" s="25">
        <v>3.25</v>
      </c>
      <c r="K9" s="25">
        <v>0</v>
      </c>
      <c r="L9" s="25">
        <v>0</v>
      </c>
      <c r="M9" s="25">
        <v>5.45</v>
      </c>
      <c r="N9" s="17">
        <f>SUM(F9:M9)</f>
        <v>23.2</v>
      </c>
      <c r="O9" s="25"/>
      <c r="P9" s="25"/>
      <c r="Q9" s="25"/>
      <c r="R9" s="17"/>
    </row>
    <row r="10" spans="1:18" ht="39" customHeight="1" x14ac:dyDescent="0.25">
      <c r="A10" s="17">
        <v>34</v>
      </c>
      <c r="B10" s="29" t="s">
        <v>189</v>
      </c>
      <c r="C10" s="29">
        <v>1034</v>
      </c>
      <c r="D10" s="29" t="s">
        <v>249</v>
      </c>
      <c r="E10" s="29" t="s">
        <v>25</v>
      </c>
      <c r="F10" s="29">
        <v>9.75</v>
      </c>
      <c r="G10" s="31">
        <v>0</v>
      </c>
      <c r="H10" s="31">
        <v>1</v>
      </c>
      <c r="I10" s="31">
        <v>0</v>
      </c>
      <c r="J10" s="31">
        <v>0</v>
      </c>
      <c r="K10" s="31">
        <v>4</v>
      </c>
      <c r="L10" s="31">
        <v>1</v>
      </c>
      <c r="M10" s="31">
        <v>7.25</v>
      </c>
      <c r="N10" s="17">
        <f>SUM(F10:M10)</f>
        <v>23</v>
      </c>
      <c r="O10" s="31"/>
      <c r="P10" s="31"/>
      <c r="Q10" s="31"/>
      <c r="R10" s="17"/>
    </row>
    <row r="11" spans="1:18" ht="56.25" customHeight="1" x14ac:dyDescent="0.25">
      <c r="A11" s="17">
        <v>14</v>
      </c>
      <c r="B11" s="18" t="s">
        <v>208</v>
      </c>
      <c r="C11" s="27">
        <v>1014</v>
      </c>
      <c r="D11" s="17" t="s">
        <v>35</v>
      </c>
      <c r="E11" s="17" t="s">
        <v>36</v>
      </c>
      <c r="F11" s="17">
        <v>9.5</v>
      </c>
      <c r="G11" s="25">
        <v>2</v>
      </c>
      <c r="H11" s="25">
        <v>2</v>
      </c>
      <c r="I11" s="25">
        <v>0</v>
      </c>
      <c r="J11" s="25">
        <v>2.25</v>
      </c>
      <c r="K11" s="25">
        <v>3.5</v>
      </c>
      <c r="L11" s="25">
        <v>0</v>
      </c>
      <c r="M11" s="25">
        <v>2</v>
      </c>
      <c r="N11" s="17">
        <f>SUM(F11:M11)</f>
        <v>21.25</v>
      </c>
      <c r="O11" s="25"/>
      <c r="P11" s="25"/>
      <c r="Q11" s="25"/>
      <c r="R11" s="17"/>
    </row>
    <row r="12" spans="1:18" ht="56.25" customHeight="1" x14ac:dyDescent="0.25">
      <c r="A12" s="17">
        <v>33</v>
      </c>
      <c r="B12" s="18" t="s">
        <v>190</v>
      </c>
      <c r="C12" s="18">
        <v>1033</v>
      </c>
      <c r="D12" s="18" t="s">
        <v>54</v>
      </c>
      <c r="E12" s="18" t="s">
        <v>53</v>
      </c>
      <c r="F12" s="18">
        <v>9</v>
      </c>
      <c r="G12" s="18">
        <v>0</v>
      </c>
      <c r="H12" s="18">
        <v>1</v>
      </c>
      <c r="I12" s="18">
        <v>0</v>
      </c>
      <c r="J12" s="18">
        <v>3.25</v>
      </c>
      <c r="K12" s="18">
        <v>3.5</v>
      </c>
      <c r="L12" s="18">
        <v>4</v>
      </c>
      <c r="M12" s="18">
        <v>0.25</v>
      </c>
      <c r="N12" s="17">
        <f>SUM(F12:M12)</f>
        <v>21</v>
      </c>
      <c r="O12" s="18"/>
      <c r="P12" s="18"/>
      <c r="Q12" s="18"/>
      <c r="R12" s="17"/>
    </row>
    <row r="13" spans="1:18" ht="56.25" customHeight="1" x14ac:dyDescent="0.25">
      <c r="A13" s="17">
        <v>3</v>
      </c>
      <c r="B13" s="18" t="s">
        <v>217</v>
      </c>
      <c r="C13" s="25">
        <v>1003</v>
      </c>
      <c r="D13" s="17" t="s">
        <v>17</v>
      </c>
      <c r="E13" s="17" t="s">
        <v>18</v>
      </c>
      <c r="F13" s="17">
        <v>12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5.8</v>
      </c>
      <c r="N13" s="17">
        <f>SUM(F13:M13)</f>
        <v>20.8</v>
      </c>
      <c r="O13" s="25"/>
      <c r="P13" s="25"/>
      <c r="Q13" s="25"/>
      <c r="R13" s="17"/>
    </row>
    <row r="14" spans="1:18" ht="56.25" customHeight="1" x14ac:dyDescent="0.25">
      <c r="A14" s="17">
        <v>8</v>
      </c>
      <c r="B14" s="18" t="s">
        <v>212</v>
      </c>
      <c r="C14" s="17">
        <v>1008</v>
      </c>
      <c r="D14" s="17" t="s">
        <v>248</v>
      </c>
      <c r="E14" s="17" t="s">
        <v>40</v>
      </c>
      <c r="F14" s="17">
        <v>7.5</v>
      </c>
      <c r="G14" s="25">
        <v>1</v>
      </c>
      <c r="H14" s="25">
        <v>2</v>
      </c>
      <c r="I14" s="25">
        <v>1</v>
      </c>
      <c r="J14" s="25">
        <v>4</v>
      </c>
      <c r="K14" s="25">
        <v>1.5</v>
      </c>
      <c r="L14" s="25">
        <v>3</v>
      </c>
      <c r="M14" s="25">
        <v>0.75</v>
      </c>
      <c r="N14" s="17">
        <f>SUM(F14:M14)</f>
        <v>20.75</v>
      </c>
      <c r="O14" s="25"/>
      <c r="P14" s="25"/>
      <c r="Q14" s="25"/>
      <c r="R14" s="17"/>
    </row>
    <row r="15" spans="1:18" ht="56.25" customHeight="1" x14ac:dyDescent="0.25">
      <c r="A15" s="17">
        <v>23</v>
      </c>
      <c r="B15" s="18" t="s">
        <v>200</v>
      </c>
      <c r="C15" s="25">
        <v>1023</v>
      </c>
      <c r="D15" s="17" t="s">
        <v>86</v>
      </c>
      <c r="E15" s="17" t="s">
        <v>85</v>
      </c>
      <c r="F15" s="17">
        <v>10.5</v>
      </c>
      <c r="G15" s="25">
        <v>1</v>
      </c>
      <c r="H15" s="25">
        <v>1</v>
      </c>
      <c r="I15" s="25">
        <v>0</v>
      </c>
      <c r="J15" s="25">
        <v>0</v>
      </c>
      <c r="K15" s="25">
        <v>3.5</v>
      </c>
      <c r="L15" s="25">
        <v>3</v>
      </c>
      <c r="M15" s="25">
        <v>0.75</v>
      </c>
      <c r="N15" s="17">
        <f>SUM(F15:M15)</f>
        <v>19.75</v>
      </c>
      <c r="O15" s="25"/>
      <c r="P15" s="25"/>
      <c r="Q15" s="25"/>
      <c r="R15" s="17"/>
    </row>
    <row r="16" spans="1:18" ht="31.5" x14ac:dyDescent="0.25">
      <c r="A16" s="20">
        <v>32</v>
      </c>
      <c r="B16" s="18" t="s">
        <v>191</v>
      </c>
      <c r="C16" s="20">
        <v>1032</v>
      </c>
      <c r="D16" s="20" t="s">
        <v>78</v>
      </c>
      <c r="E16" s="20" t="s">
        <v>77</v>
      </c>
      <c r="F16" s="20">
        <v>11</v>
      </c>
      <c r="G16" s="30">
        <v>1</v>
      </c>
      <c r="H16" s="30">
        <v>1</v>
      </c>
      <c r="I16" s="30">
        <v>0</v>
      </c>
      <c r="J16" s="30">
        <v>2.25</v>
      </c>
      <c r="K16" s="30">
        <v>4</v>
      </c>
      <c r="L16" s="30">
        <v>0</v>
      </c>
      <c r="M16" s="30">
        <v>0</v>
      </c>
      <c r="N16" s="17">
        <f>SUM(F16:M16)</f>
        <v>19.25</v>
      </c>
      <c r="O16" s="30"/>
      <c r="P16" s="30"/>
      <c r="Q16" s="30"/>
      <c r="R16" s="17"/>
    </row>
    <row r="17" spans="1:18" ht="56.25" customHeight="1" x14ac:dyDescent="0.25">
      <c r="A17" s="17">
        <v>28</v>
      </c>
      <c r="B17" s="26" t="s">
        <v>195</v>
      </c>
      <c r="C17" s="27">
        <v>1028</v>
      </c>
      <c r="D17" s="27" t="s">
        <v>38</v>
      </c>
      <c r="E17" s="27" t="s">
        <v>39</v>
      </c>
      <c r="F17" s="27">
        <v>7.75</v>
      </c>
      <c r="G17" s="25">
        <v>1</v>
      </c>
      <c r="H17" s="25">
        <v>1.5</v>
      </c>
      <c r="I17" s="25">
        <v>1.75</v>
      </c>
      <c r="J17" s="25">
        <v>2.5</v>
      </c>
      <c r="K17" s="25">
        <v>4.5</v>
      </c>
      <c r="L17" s="25">
        <v>0</v>
      </c>
      <c r="M17" s="25">
        <v>0</v>
      </c>
      <c r="N17" s="17">
        <f>SUM(F17:M17)</f>
        <v>19</v>
      </c>
      <c r="O17" s="25"/>
      <c r="P17" s="25"/>
      <c r="Q17" s="25"/>
      <c r="R17" s="17"/>
    </row>
    <row r="18" spans="1:18" ht="56.25" customHeight="1" x14ac:dyDescent="0.25">
      <c r="A18" s="17">
        <v>31</v>
      </c>
      <c r="B18" s="18" t="s">
        <v>192</v>
      </c>
      <c r="C18" s="17">
        <v>1031</v>
      </c>
      <c r="D18" s="17" t="s">
        <v>22</v>
      </c>
      <c r="E18" s="17" t="s">
        <v>23</v>
      </c>
      <c r="F18" s="17">
        <v>9.5</v>
      </c>
      <c r="G18" s="25">
        <v>1</v>
      </c>
      <c r="H18" s="25">
        <v>1</v>
      </c>
      <c r="I18" s="25">
        <v>0</v>
      </c>
      <c r="J18" s="25">
        <v>1</v>
      </c>
      <c r="K18" s="25">
        <v>2.5</v>
      </c>
      <c r="L18" s="25">
        <v>1</v>
      </c>
      <c r="M18" s="25">
        <v>2.75</v>
      </c>
      <c r="N18" s="17">
        <f>SUM(F18:M18)</f>
        <v>18.75</v>
      </c>
      <c r="O18" s="25"/>
      <c r="P18" s="25"/>
      <c r="Q18" s="25"/>
      <c r="R18" s="17"/>
    </row>
    <row r="19" spans="1:18" ht="56.25" customHeight="1" x14ac:dyDescent="0.25">
      <c r="A19" s="17">
        <v>18</v>
      </c>
      <c r="B19" s="18" t="s">
        <v>204</v>
      </c>
      <c r="C19" s="17">
        <v>1018</v>
      </c>
      <c r="D19" s="17" t="s">
        <v>54</v>
      </c>
      <c r="E19" s="17" t="s">
        <v>53</v>
      </c>
      <c r="F19" s="17">
        <v>10.75</v>
      </c>
      <c r="G19" s="17">
        <v>1</v>
      </c>
      <c r="H19" s="17">
        <v>0</v>
      </c>
      <c r="I19" s="17">
        <v>0</v>
      </c>
      <c r="J19" s="17">
        <v>0</v>
      </c>
      <c r="K19" s="17">
        <v>1.5</v>
      </c>
      <c r="L19" s="17">
        <v>3</v>
      </c>
      <c r="M19" s="17">
        <v>2.25</v>
      </c>
      <c r="N19" s="17">
        <f>SUM(F19:M19)</f>
        <v>18.5</v>
      </c>
      <c r="O19" s="17"/>
      <c r="P19" s="17"/>
      <c r="Q19" s="17"/>
      <c r="R19" s="17"/>
    </row>
    <row r="20" spans="1:18" ht="56.25" customHeight="1" x14ac:dyDescent="0.25">
      <c r="A20" s="17">
        <v>5</v>
      </c>
      <c r="B20" s="18" t="s">
        <v>215</v>
      </c>
      <c r="C20" s="25">
        <v>1005</v>
      </c>
      <c r="D20" s="20" t="s">
        <v>75</v>
      </c>
      <c r="E20" s="20" t="s">
        <v>102</v>
      </c>
      <c r="F20" s="20">
        <v>10.75</v>
      </c>
      <c r="G20" s="25">
        <v>2</v>
      </c>
      <c r="H20" s="25">
        <v>3</v>
      </c>
      <c r="I20" s="25">
        <v>0</v>
      </c>
      <c r="J20" s="25">
        <v>2</v>
      </c>
      <c r="K20" s="25">
        <v>0.5</v>
      </c>
      <c r="L20" s="25">
        <v>0</v>
      </c>
      <c r="M20" s="25">
        <v>0</v>
      </c>
      <c r="N20" s="17">
        <f>SUM(F20:M20)</f>
        <v>18.25</v>
      </c>
      <c r="O20" s="25"/>
      <c r="P20" s="25"/>
      <c r="Q20" s="25"/>
      <c r="R20" s="17"/>
    </row>
    <row r="21" spans="1:18" ht="31.5" x14ac:dyDescent="0.25">
      <c r="A21" s="17">
        <v>10</v>
      </c>
      <c r="B21" s="18" t="s">
        <v>257</v>
      </c>
      <c r="C21" s="17">
        <v>1010</v>
      </c>
      <c r="D21" s="17" t="s">
        <v>13</v>
      </c>
      <c r="E21" s="17" t="s">
        <v>14</v>
      </c>
      <c r="F21" s="17">
        <v>12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1</v>
      </c>
      <c r="M21" s="25">
        <v>2.75</v>
      </c>
      <c r="N21" s="17">
        <f>SUM(F21:M21)</f>
        <v>16.75</v>
      </c>
      <c r="O21" s="25"/>
      <c r="P21" s="25"/>
      <c r="Q21" s="25"/>
      <c r="R21" s="17"/>
    </row>
    <row r="22" spans="1:18" ht="56.25" customHeight="1" x14ac:dyDescent="0.25">
      <c r="A22" s="17">
        <v>9</v>
      </c>
      <c r="B22" s="18" t="s">
        <v>211</v>
      </c>
      <c r="C22" s="28">
        <v>1009</v>
      </c>
      <c r="D22" s="18" t="s">
        <v>75</v>
      </c>
      <c r="E22" s="18" t="s">
        <v>115</v>
      </c>
      <c r="F22" s="18">
        <v>5.75</v>
      </c>
      <c r="G22" s="28">
        <v>0</v>
      </c>
      <c r="H22" s="28">
        <v>2</v>
      </c>
      <c r="I22" s="28">
        <v>0</v>
      </c>
      <c r="J22" s="28">
        <v>3</v>
      </c>
      <c r="K22" s="28">
        <v>0</v>
      </c>
      <c r="L22" s="28">
        <v>3</v>
      </c>
      <c r="M22" s="28">
        <v>2</v>
      </c>
      <c r="N22" s="17">
        <f>SUM(F22:M22)</f>
        <v>15.75</v>
      </c>
      <c r="O22" s="28"/>
      <c r="P22" s="28"/>
      <c r="Q22" s="28"/>
      <c r="R22" s="17"/>
    </row>
    <row r="23" spans="1:18" ht="56.25" customHeight="1" x14ac:dyDescent="0.25">
      <c r="A23" s="17">
        <v>16</v>
      </c>
      <c r="B23" s="18" t="s">
        <v>206</v>
      </c>
      <c r="C23" s="17">
        <v>1016</v>
      </c>
      <c r="D23" s="17" t="s">
        <v>13</v>
      </c>
      <c r="E23" s="17" t="s">
        <v>14</v>
      </c>
      <c r="F23" s="17">
        <v>7.5</v>
      </c>
      <c r="G23" s="25">
        <v>0</v>
      </c>
      <c r="H23" s="25">
        <v>1</v>
      </c>
      <c r="I23" s="25">
        <v>0</v>
      </c>
      <c r="J23" s="25">
        <v>0</v>
      </c>
      <c r="K23" s="25">
        <v>1.5</v>
      </c>
      <c r="L23" s="25">
        <v>0</v>
      </c>
      <c r="M23" s="25">
        <v>2.5</v>
      </c>
      <c r="N23" s="17">
        <f>SUM(F23:M23)</f>
        <v>12.5</v>
      </c>
      <c r="O23" s="25"/>
      <c r="P23" s="25"/>
      <c r="Q23" s="25"/>
      <c r="R23" s="17"/>
    </row>
    <row r="24" spans="1:18" ht="56.25" customHeight="1" x14ac:dyDescent="0.25">
      <c r="A24" s="17">
        <v>30</v>
      </c>
      <c r="B24" s="18" t="s">
        <v>193</v>
      </c>
      <c r="C24" s="17">
        <v>1030</v>
      </c>
      <c r="D24" s="17" t="s">
        <v>38</v>
      </c>
      <c r="E24" s="17" t="s">
        <v>39</v>
      </c>
      <c r="F24" s="17">
        <v>4.5</v>
      </c>
      <c r="G24" s="25">
        <v>0</v>
      </c>
      <c r="H24" s="25">
        <v>0</v>
      </c>
      <c r="I24" s="25">
        <v>0</v>
      </c>
      <c r="J24" s="25">
        <v>0</v>
      </c>
      <c r="K24" s="25">
        <v>4</v>
      </c>
      <c r="L24" s="25">
        <v>0</v>
      </c>
      <c r="M24" s="25">
        <v>0.75</v>
      </c>
      <c r="N24" s="17">
        <f>SUM(F24:M24)</f>
        <v>9.25</v>
      </c>
      <c r="O24" s="25"/>
      <c r="P24" s="25"/>
      <c r="Q24" s="25"/>
      <c r="R24" s="17"/>
    </row>
    <row r="25" spans="1:18" ht="56.25" customHeight="1" x14ac:dyDescent="0.25">
      <c r="A25" s="17">
        <v>12</v>
      </c>
      <c r="B25" s="18" t="s">
        <v>210</v>
      </c>
      <c r="C25" s="25">
        <v>1012</v>
      </c>
      <c r="D25" s="17" t="s">
        <v>174</v>
      </c>
      <c r="E25" s="17" t="s">
        <v>120</v>
      </c>
      <c r="F25" s="17">
        <v>6.75</v>
      </c>
      <c r="G25" s="25">
        <v>0</v>
      </c>
      <c r="H25" s="25">
        <v>1</v>
      </c>
      <c r="I25" s="25">
        <v>0</v>
      </c>
      <c r="J25" s="25">
        <v>0</v>
      </c>
      <c r="K25" s="25">
        <v>1</v>
      </c>
      <c r="L25" s="25">
        <v>0</v>
      </c>
      <c r="M25" s="25">
        <v>0.25</v>
      </c>
      <c r="N25" s="17">
        <f>SUM(F25:M25)</f>
        <v>9</v>
      </c>
      <c r="O25" s="25"/>
      <c r="P25" s="25"/>
      <c r="Q25" s="25"/>
      <c r="R25" s="17"/>
    </row>
    <row r="26" spans="1:18" ht="47.25" x14ac:dyDescent="0.25">
      <c r="A26" s="17">
        <v>25</v>
      </c>
      <c r="B26" s="18" t="s">
        <v>198</v>
      </c>
      <c r="C26" s="25">
        <v>1025</v>
      </c>
      <c r="D26" s="17" t="s">
        <v>174</v>
      </c>
      <c r="E26" s="17" t="s">
        <v>120</v>
      </c>
      <c r="F26" s="17">
        <v>8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17">
        <f>SUM(F26:M26)</f>
        <v>8</v>
      </c>
      <c r="O26" s="25"/>
      <c r="P26" s="25"/>
      <c r="Q26" s="25"/>
      <c r="R26" s="17"/>
    </row>
    <row r="27" spans="1:18" ht="47.25" x14ac:dyDescent="0.25">
      <c r="A27" s="17">
        <v>11</v>
      </c>
      <c r="B27" s="18" t="s">
        <v>258</v>
      </c>
      <c r="C27" s="17">
        <v>1011</v>
      </c>
      <c r="D27" s="17" t="s">
        <v>38</v>
      </c>
      <c r="E27" s="17" t="s">
        <v>39</v>
      </c>
      <c r="F27" s="17">
        <v>5.75</v>
      </c>
      <c r="G27" s="25">
        <v>0</v>
      </c>
      <c r="H27" s="25">
        <v>0</v>
      </c>
      <c r="I27" s="25">
        <v>0</v>
      </c>
      <c r="J27" s="25">
        <v>0</v>
      </c>
      <c r="K27" s="25">
        <v>1</v>
      </c>
      <c r="L27" s="25">
        <v>0</v>
      </c>
      <c r="M27" s="25">
        <v>1</v>
      </c>
      <c r="N27" s="17">
        <f>SUM(F27:M27)</f>
        <v>7.75</v>
      </c>
      <c r="O27" s="25"/>
      <c r="P27" s="25"/>
      <c r="Q27" s="25"/>
      <c r="R27" s="17"/>
    </row>
    <row r="28" spans="1:18" ht="47.25" x14ac:dyDescent="0.25">
      <c r="A28" s="17">
        <v>17</v>
      </c>
      <c r="B28" s="18" t="s">
        <v>205</v>
      </c>
      <c r="C28" s="25">
        <v>1017</v>
      </c>
      <c r="D28" s="17" t="s">
        <v>174</v>
      </c>
      <c r="E28" s="17" t="s">
        <v>120</v>
      </c>
      <c r="F28" s="17">
        <v>4.5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7">
        <f>SUM(F28:M28)</f>
        <v>5.5</v>
      </c>
      <c r="O28" s="25"/>
      <c r="P28" s="25"/>
      <c r="Q28" s="25"/>
      <c r="R28" s="17"/>
    </row>
    <row r="29" spans="1:18" ht="47.25" x14ac:dyDescent="0.25">
      <c r="A29" s="17">
        <v>6</v>
      </c>
      <c r="B29" s="18" t="s">
        <v>214</v>
      </c>
      <c r="C29" s="17" t="s">
        <v>255</v>
      </c>
      <c r="D29" s="17" t="s">
        <v>17</v>
      </c>
      <c r="E29" s="17" t="s">
        <v>18</v>
      </c>
      <c r="F29" s="17"/>
      <c r="G29" s="25"/>
      <c r="H29" s="25"/>
      <c r="I29" s="25"/>
      <c r="J29" s="25"/>
      <c r="K29" s="25"/>
      <c r="L29" s="25"/>
      <c r="M29" s="25"/>
      <c r="N29" s="17"/>
      <c r="O29" s="25"/>
      <c r="P29" s="25"/>
      <c r="Q29" s="25"/>
      <c r="R29" s="17"/>
    </row>
    <row r="30" spans="1:18" ht="47.25" x14ac:dyDescent="0.25">
      <c r="A30" s="17">
        <v>7</v>
      </c>
      <c r="B30" s="18" t="s">
        <v>213</v>
      </c>
      <c r="C30" s="17" t="s">
        <v>255</v>
      </c>
      <c r="D30" s="17" t="s">
        <v>17</v>
      </c>
      <c r="E30" s="17" t="s">
        <v>18</v>
      </c>
      <c r="F30" s="17"/>
      <c r="G30" s="25"/>
      <c r="H30" s="25"/>
      <c r="I30" s="25"/>
      <c r="J30" s="25"/>
      <c r="K30" s="25"/>
      <c r="L30" s="25"/>
      <c r="M30" s="25"/>
      <c r="N30" s="17"/>
      <c r="O30" s="25"/>
      <c r="P30" s="25"/>
      <c r="Q30" s="25"/>
      <c r="R30" s="17"/>
    </row>
    <row r="31" spans="1:18" ht="47.25" x14ac:dyDescent="0.25">
      <c r="A31" s="17">
        <v>13</v>
      </c>
      <c r="B31" s="18" t="s">
        <v>209</v>
      </c>
      <c r="C31" s="17" t="s">
        <v>255</v>
      </c>
      <c r="D31" s="17" t="s">
        <v>169</v>
      </c>
      <c r="E31" s="17" t="s">
        <v>124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47.25" x14ac:dyDescent="0.25">
      <c r="A32" s="17">
        <v>15</v>
      </c>
      <c r="B32" s="29" t="s">
        <v>207</v>
      </c>
      <c r="C32" s="17" t="s">
        <v>255</v>
      </c>
      <c r="D32" s="17" t="s">
        <v>17</v>
      </c>
      <c r="E32" s="17" t="s">
        <v>18</v>
      </c>
      <c r="F32" s="17"/>
      <c r="G32" s="28"/>
      <c r="H32" s="28"/>
      <c r="I32" s="28"/>
      <c r="J32" s="28"/>
      <c r="K32" s="28"/>
      <c r="L32" s="28"/>
      <c r="M32" s="25"/>
      <c r="N32" s="17"/>
      <c r="O32" s="25"/>
      <c r="P32" s="25"/>
      <c r="Q32" s="25"/>
      <c r="R32" s="17"/>
    </row>
    <row r="33" spans="1:18" ht="47.25" x14ac:dyDescent="0.25">
      <c r="A33" s="17">
        <v>19</v>
      </c>
      <c r="B33" s="29" t="s">
        <v>203</v>
      </c>
      <c r="C33" s="18" t="s">
        <v>255</v>
      </c>
      <c r="D33" s="18" t="s">
        <v>22</v>
      </c>
      <c r="E33" s="18" t="s">
        <v>23</v>
      </c>
      <c r="F33" s="18"/>
      <c r="G33" s="25"/>
      <c r="H33" s="25"/>
      <c r="I33" s="25"/>
      <c r="J33" s="25"/>
      <c r="K33" s="25"/>
      <c r="L33" s="25"/>
      <c r="M33" s="25"/>
      <c r="N33" s="17"/>
      <c r="O33" s="25"/>
      <c r="P33" s="25"/>
      <c r="Q33" s="25"/>
      <c r="R33" s="17"/>
    </row>
    <row r="34" spans="1:18" ht="31.5" x14ac:dyDescent="0.25">
      <c r="A34" s="17">
        <v>20</v>
      </c>
      <c r="B34" s="29" t="s">
        <v>202</v>
      </c>
      <c r="C34" s="17" t="s">
        <v>255</v>
      </c>
      <c r="D34" s="17" t="s">
        <v>27</v>
      </c>
      <c r="E34" s="17" t="s">
        <v>28</v>
      </c>
      <c r="F34" s="17"/>
      <c r="G34" s="25"/>
      <c r="H34" s="25"/>
      <c r="I34" s="25"/>
      <c r="J34" s="25"/>
      <c r="K34" s="25"/>
      <c r="L34" s="25"/>
      <c r="M34" s="25"/>
      <c r="N34" s="17"/>
      <c r="O34" s="25"/>
      <c r="P34" s="25"/>
      <c r="Q34" s="25"/>
      <c r="R34" s="17"/>
    </row>
    <row r="35" spans="1:18" ht="31.5" x14ac:dyDescent="0.25">
      <c r="A35" s="17">
        <v>22</v>
      </c>
      <c r="B35" s="29" t="s">
        <v>201</v>
      </c>
      <c r="C35" s="17" t="s">
        <v>255</v>
      </c>
      <c r="D35" s="17" t="s">
        <v>17</v>
      </c>
      <c r="E35" s="17" t="s">
        <v>18</v>
      </c>
      <c r="F35" s="17"/>
      <c r="G35" s="25"/>
      <c r="H35" s="25"/>
      <c r="I35" s="25"/>
      <c r="J35" s="25"/>
      <c r="K35" s="25"/>
      <c r="L35" s="25"/>
      <c r="M35" s="25"/>
      <c r="N35" s="17"/>
      <c r="O35" s="25"/>
      <c r="P35" s="25"/>
      <c r="Q35" s="25"/>
      <c r="R35" s="17"/>
    </row>
    <row r="36" spans="1:18" ht="56.25" customHeight="1" x14ac:dyDescent="0.25">
      <c r="A36" s="17">
        <v>26</v>
      </c>
      <c r="B36" s="29" t="s">
        <v>197</v>
      </c>
      <c r="C36" s="17" t="s">
        <v>255</v>
      </c>
      <c r="D36" s="17" t="s">
        <v>174</v>
      </c>
      <c r="E36" s="17" t="s">
        <v>120</v>
      </c>
      <c r="F36" s="17"/>
      <c r="G36" s="25"/>
      <c r="H36" s="25"/>
      <c r="I36" s="25"/>
      <c r="J36" s="25"/>
      <c r="K36" s="25"/>
      <c r="L36" s="25"/>
      <c r="M36" s="25"/>
      <c r="N36" s="17"/>
      <c r="O36" s="25"/>
      <c r="P36" s="25"/>
      <c r="Q36" s="25"/>
      <c r="R36" s="17"/>
    </row>
    <row r="37" spans="1:18" ht="47.25" x14ac:dyDescent="0.25">
      <c r="A37" s="17">
        <v>27</v>
      </c>
      <c r="B37" s="29" t="s">
        <v>196</v>
      </c>
      <c r="C37" s="27" t="s">
        <v>255</v>
      </c>
      <c r="D37" s="27" t="s">
        <v>55</v>
      </c>
      <c r="E37" s="27" t="s">
        <v>133</v>
      </c>
      <c r="F37" s="27"/>
      <c r="G37" s="25"/>
      <c r="H37" s="25"/>
      <c r="I37" s="25"/>
      <c r="J37" s="25"/>
      <c r="K37" s="25"/>
      <c r="L37" s="25"/>
      <c r="M37" s="25"/>
      <c r="N37" s="17"/>
      <c r="O37" s="25"/>
      <c r="P37" s="25"/>
      <c r="Q37" s="25"/>
      <c r="R37" s="17"/>
    </row>
    <row r="39" spans="1:18" ht="16.5" x14ac:dyDescent="0.25">
      <c r="B39" s="46" t="s">
        <v>309</v>
      </c>
      <c r="C39" s="46"/>
      <c r="D39" s="46"/>
      <c r="E39" s="4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8" ht="16.5" x14ac:dyDescent="0.25">
      <c r="B40" s="51" t="s">
        <v>308</v>
      </c>
      <c r="C40" s="46"/>
      <c r="D40" s="46"/>
      <c r="E40" s="46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8" ht="15.75" x14ac:dyDescent="0.25">
      <c r="B41" s="51" t="s">
        <v>290</v>
      </c>
      <c r="C41"/>
    </row>
    <row r="42" spans="1:18" ht="15.75" x14ac:dyDescent="0.25">
      <c r="B42" s="51" t="s">
        <v>289</v>
      </c>
      <c r="C42"/>
    </row>
    <row r="43" spans="1:18" ht="15.75" x14ac:dyDescent="0.25">
      <c r="B43" s="51" t="s">
        <v>291</v>
      </c>
      <c r="C43"/>
    </row>
    <row r="44" spans="1:18" ht="15.75" x14ac:dyDescent="0.25">
      <c r="B44" s="50"/>
      <c r="C44"/>
    </row>
    <row r="45" spans="1:18" ht="15.75" x14ac:dyDescent="0.25">
      <c r="B45" s="50"/>
      <c r="C45"/>
    </row>
    <row r="46" spans="1:18" ht="15.75" x14ac:dyDescent="0.25">
      <c r="B46" s="50"/>
      <c r="C46"/>
    </row>
    <row r="47" spans="1:18" ht="15.75" x14ac:dyDescent="0.25">
      <c r="B47" s="50" t="s">
        <v>274</v>
      </c>
      <c r="C47"/>
    </row>
    <row r="48" spans="1:18" ht="15.75" x14ac:dyDescent="0.25">
      <c r="B48" s="48" t="s">
        <v>273</v>
      </c>
      <c r="C48"/>
    </row>
    <row r="49" spans="2:6" ht="15.75" x14ac:dyDescent="0.25">
      <c r="B49" s="50" t="s">
        <v>275</v>
      </c>
      <c r="C49"/>
    </row>
    <row r="50" spans="2:6" ht="15.75" x14ac:dyDescent="0.25">
      <c r="B50" s="50" t="s">
        <v>276</v>
      </c>
      <c r="C50"/>
    </row>
    <row r="51" spans="2:6" ht="15.75" x14ac:dyDescent="0.25">
      <c r="B51" s="50" t="s">
        <v>277</v>
      </c>
      <c r="C51"/>
    </row>
    <row r="52" spans="2:6" ht="15.75" x14ac:dyDescent="0.25">
      <c r="B52" s="50" t="s">
        <v>278</v>
      </c>
      <c r="C52"/>
    </row>
    <row r="53" spans="2:6" ht="15.75" x14ac:dyDescent="0.25">
      <c r="B53" s="50" t="s">
        <v>279</v>
      </c>
      <c r="C53"/>
    </row>
    <row r="54" spans="2:6" ht="15.75" x14ac:dyDescent="0.25">
      <c r="B54" s="50" t="s">
        <v>280</v>
      </c>
      <c r="C54"/>
    </row>
    <row r="55" spans="2:6" ht="15.75" x14ac:dyDescent="0.25">
      <c r="B55" s="50" t="s">
        <v>281</v>
      </c>
      <c r="C55"/>
    </row>
    <row r="56" spans="2:6" ht="15.75" x14ac:dyDescent="0.25">
      <c r="B56" s="50" t="s">
        <v>282</v>
      </c>
      <c r="C56"/>
    </row>
    <row r="57" spans="2:6" ht="15.75" x14ac:dyDescent="0.25">
      <c r="B57" s="50" t="s">
        <v>283</v>
      </c>
      <c r="C57"/>
    </row>
    <row r="58" spans="2:6" ht="15.75" x14ac:dyDescent="0.25">
      <c r="B58" s="50" t="s">
        <v>284</v>
      </c>
      <c r="C58" s="49"/>
      <c r="D58" s="49"/>
      <c r="E58" s="49"/>
      <c r="F58" s="49"/>
    </row>
    <row r="59" spans="2:6" ht="15.75" x14ac:dyDescent="0.25">
      <c r="B59" s="50" t="s">
        <v>285</v>
      </c>
      <c r="C59"/>
    </row>
    <row r="60" spans="2:6" ht="15.75" x14ac:dyDescent="0.25">
      <c r="B60" s="50" t="s">
        <v>286</v>
      </c>
      <c r="C60"/>
    </row>
    <row r="61" spans="2:6" ht="15.75" x14ac:dyDescent="0.25">
      <c r="B61" s="50" t="s">
        <v>292</v>
      </c>
      <c r="C61"/>
    </row>
    <row r="62" spans="2:6" ht="15.75" x14ac:dyDescent="0.25">
      <c r="B62" s="50" t="s">
        <v>293</v>
      </c>
      <c r="C62"/>
    </row>
    <row r="63" spans="2:6" ht="15.75" x14ac:dyDescent="0.25">
      <c r="B63" s="50" t="s">
        <v>294</v>
      </c>
      <c r="C63"/>
    </row>
    <row r="64" spans="2:6" ht="15.75" x14ac:dyDescent="0.25">
      <c r="B64" s="50" t="s">
        <v>295</v>
      </c>
      <c r="C64"/>
    </row>
    <row r="65" spans="2:3" ht="15.75" x14ac:dyDescent="0.25">
      <c r="B65" s="50" t="s">
        <v>296</v>
      </c>
      <c r="C65"/>
    </row>
    <row r="66" spans="2:3" x14ac:dyDescent="0.25">
      <c r="C66"/>
    </row>
  </sheetData>
  <autoFilter ref="A3:R3">
    <sortState ref="A4:R37">
      <sortCondition descending="1" ref="N3"/>
    </sortState>
  </autoFilter>
  <mergeCells count="2">
    <mergeCell ref="A1:R1"/>
    <mergeCell ref="G2:M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Layout" zoomScale="91" zoomScalePageLayoutView="91" workbookViewId="0">
      <selection activeCell="F4" sqref="F4:M4"/>
    </sheetView>
  </sheetViews>
  <sheetFormatPr defaultRowHeight="15" x14ac:dyDescent="0.25"/>
  <cols>
    <col min="1" max="1" width="5.28515625" customWidth="1"/>
    <col min="2" max="2" width="19.7109375" customWidth="1"/>
    <col min="3" max="3" width="8.5703125" customWidth="1"/>
    <col min="4" max="4" width="13.5703125" customWidth="1"/>
    <col min="5" max="5" width="16" customWidth="1"/>
    <col min="6" max="6" width="10.42578125" customWidth="1"/>
    <col min="7" max="13" width="6.42578125" customWidth="1"/>
    <col min="14" max="14" width="10.28515625" customWidth="1"/>
    <col min="15" max="15" width="4.85546875" customWidth="1"/>
    <col min="16" max="16" width="5.5703125" customWidth="1"/>
    <col min="17" max="17" width="5.28515625" customWidth="1"/>
    <col min="18" max="18" width="15.7109375" customWidth="1"/>
  </cols>
  <sheetData>
    <row r="1" spans="1:18" ht="44.25" customHeight="1" x14ac:dyDescent="0.25">
      <c r="A1" s="57" t="s">
        <v>260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81.75" customHeight="1" x14ac:dyDescent="0.25">
      <c r="A2" s="23" t="s">
        <v>0</v>
      </c>
      <c r="B2" s="32" t="s">
        <v>1</v>
      </c>
      <c r="C2" s="33" t="s">
        <v>219</v>
      </c>
      <c r="D2" s="33" t="s">
        <v>2</v>
      </c>
      <c r="E2" s="33" t="s">
        <v>3</v>
      </c>
      <c r="F2" s="33" t="s">
        <v>301</v>
      </c>
      <c r="G2" s="58" t="s">
        <v>300</v>
      </c>
      <c r="H2" s="58"/>
      <c r="I2" s="58"/>
      <c r="J2" s="58"/>
      <c r="K2" s="58"/>
      <c r="L2" s="58"/>
      <c r="M2" s="58"/>
      <c r="N2" s="11" t="s">
        <v>8</v>
      </c>
      <c r="O2" s="11" t="s">
        <v>7</v>
      </c>
      <c r="P2" s="11" t="s">
        <v>4</v>
      </c>
      <c r="Q2" s="11" t="s">
        <v>6</v>
      </c>
      <c r="R2" s="12" t="s">
        <v>5</v>
      </c>
    </row>
    <row r="3" spans="1:18" ht="15" customHeight="1" x14ac:dyDescent="0.25">
      <c r="A3" s="23"/>
      <c r="B3" s="32"/>
      <c r="C3" s="33"/>
      <c r="D3" s="33"/>
      <c r="E3" s="33"/>
      <c r="F3" s="33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/>
      <c r="O3" s="16"/>
      <c r="P3" s="16"/>
      <c r="Q3" s="16"/>
      <c r="R3" s="16"/>
    </row>
    <row r="4" spans="1:18" ht="47.25" x14ac:dyDescent="0.25">
      <c r="A4" s="17">
        <v>15</v>
      </c>
      <c r="B4" s="18" t="s">
        <v>177</v>
      </c>
      <c r="C4" s="17">
        <v>915</v>
      </c>
      <c r="D4" s="17" t="s">
        <v>168</v>
      </c>
      <c r="E4" s="17" t="s">
        <v>37</v>
      </c>
      <c r="F4" s="17">
        <v>12</v>
      </c>
      <c r="G4" s="21">
        <v>2</v>
      </c>
      <c r="H4" s="21">
        <v>1.8</v>
      </c>
      <c r="I4" s="21">
        <v>2</v>
      </c>
      <c r="J4" s="21">
        <v>3.55</v>
      </c>
      <c r="K4" s="21">
        <v>1</v>
      </c>
      <c r="L4" s="21">
        <v>0</v>
      </c>
      <c r="M4" s="21">
        <v>7</v>
      </c>
      <c r="N4" s="34">
        <f>SUM(F4:M4)</f>
        <v>29.35</v>
      </c>
      <c r="O4" s="19"/>
      <c r="P4" s="19"/>
      <c r="Q4" s="19"/>
      <c r="R4" s="17"/>
    </row>
    <row r="5" spans="1:18" ht="63" x14ac:dyDescent="0.25">
      <c r="A5" s="17">
        <v>9</v>
      </c>
      <c r="B5" s="18" t="s">
        <v>179</v>
      </c>
      <c r="C5" s="17">
        <v>909</v>
      </c>
      <c r="D5" s="17" t="s">
        <v>168</v>
      </c>
      <c r="E5" s="17" t="s">
        <v>37</v>
      </c>
      <c r="F5" s="17">
        <v>12</v>
      </c>
      <c r="G5" s="21">
        <v>2</v>
      </c>
      <c r="H5" s="19">
        <v>1.3</v>
      </c>
      <c r="I5" s="19">
        <v>0</v>
      </c>
      <c r="J5" s="19">
        <v>1</v>
      </c>
      <c r="K5" s="19">
        <v>1.5</v>
      </c>
      <c r="L5" s="19">
        <v>2</v>
      </c>
      <c r="M5" s="19">
        <v>8</v>
      </c>
      <c r="N5" s="34">
        <f>SUM(F5:M5)</f>
        <v>27.8</v>
      </c>
      <c r="O5" s="19"/>
      <c r="P5" s="19"/>
      <c r="Q5" s="19"/>
      <c r="R5" s="17"/>
    </row>
    <row r="6" spans="1:18" ht="47.25" x14ac:dyDescent="0.25">
      <c r="A6" s="17">
        <v>4</v>
      </c>
      <c r="B6" s="18" t="s">
        <v>183</v>
      </c>
      <c r="C6" s="17">
        <v>904</v>
      </c>
      <c r="D6" s="17" t="s">
        <v>86</v>
      </c>
      <c r="E6" s="17" t="s">
        <v>85</v>
      </c>
      <c r="F6" s="17">
        <v>16</v>
      </c>
      <c r="G6" s="21">
        <v>0</v>
      </c>
      <c r="H6" s="19">
        <v>2</v>
      </c>
      <c r="I6" s="19">
        <v>0</v>
      </c>
      <c r="J6" s="19">
        <v>0</v>
      </c>
      <c r="K6" s="19">
        <v>2</v>
      </c>
      <c r="L6" s="19">
        <v>0.5</v>
      </c>
      <c r="M6" s="19">
        <v>7</v>
      </c>
      <c r="N6" s="34">
        <f>SUM(F6:M6)</f>
        <v>27.5</v>
      </c>
      <c r="O6" s="19"/>
      <c r="P6" s="19"/>
      <c r="Q6" s="19"/>
      <c r="R6" s="17"/>
    </row>
    <row r="7" spans="1:18" ht="63" x14ac:dyDescent="0.25">
      <c r="A7" s="17">
        <v>19</v>
      </c>
      <c r="B7" s="18" t="s">
        <v>173</v>
      </c>
      <c r="C7" s="17">
        <v>919</v>
      </c>
      <c r="D7" s="17" t="s">
        <v>38</v>
      </c>
      <c r="E7" s="17" t="s">
        <v>39</v>
      </c>
      <c r="F7" s="17">
        <v>14</v>
      </c>
      <c r="G7" s="21">
        <v>0</v>
      </c>
      <c r="H7" s="19">
        <v>0.5</v>
      </c>
      <c r="I7" s="19">
        <v>0</v>
      </c>
      <c r="J7" s="19">
        <v>0</v>
      </c>
      <c r="K7" s="19">
        <v>3.5</v>
      </c>
      <c r="L7" s="19">
        <v>0</v>
      </c>
      <c r="M7" s="22">
        <v>9</v>
      </c>
      <c r="N7" s="34">
        <f>SUM(F7:M7)</f>
        <v>27</v>
      </c>
      <c r="O7" s="22"/>
      <c r="P7" s="19"/>
      <c r="Q7" s="19"/>
      <c r="R7" s="17"/>
    </row>
    <row r="8" spans="1:18" ht="47.25" x14ac:dyDescent="0.25">
      <c r="A8" s="17">
        <v>16</v>
      </c>
      <c r="B8" s="18" t="s">
        <v>176</v>
      </c>
      <c r="C8" s="17">
        <v>916</v>
      </c>
      <c r="D8" s="17" t="s">
        <v>86</v>
      </c>
      <c r="E8" s="17" t="s">
        <v>85</v>
      </c>
      <c r="F8" s="17">
        <v>12</v>
      </c>
      <c r="G8" s="21">
        <v>0</v>
      </c>
      <c r="H8" s="19">
        <v>0</v>
      </c>
      <c r="I8" s="19">
        <v>1</v>
      </c>
      <c r="J8" s="19">
        <v>0</v>
      </c>
      <c r="K8" s="19">
        <v>2</v>
      </c>
      <c r="L8" s="19">
        <v>2</v>
      </c>
      <c r="M8" s="19">
        <v>9.6999999999999993</v>
      </c>
      <c r="N8" s="34">
        <f>SUM(F8:M8)</f>
        <v>26.7</v>
      </c>
      <c r="O8" s="19"/>
      <c r="P8" s="19"/>
      <c r="Q8" s="19"/>
      <c r="R8" s="17"/>
    </row>
    <row r="9" spans="1:18" ht="47.25" x14ac:dyDescent="0.25">
      <c r="A9" s="17">
        <v>11</v>
      </c>
      <c r="B9" s="18" t="s">
        <v>263</v>
      </c>
      <c r="C9" s="20">
        <v>911</v>
      </c>
      <c r="D9" s="17" t="s">
        <v>172</v>
      </c>
      <c r="E9" s="20" t="s">
        <v>171</v>
      </c>
      <c r="F9" s="20">
        <v>21</v>
      </c>
      <c r="G9" s="21">
        <v>0</v>
      </c>
      <c r="H9" s="19">
        <v>2</v>
      </c>
      <c r="I9" s="19">
        <v>0</v>
      </c>
      <c r="J9" s="19">
        <v>0</v>
      </c>
      <c r="K9" s="19">
        <v>2</v>
      </c>
      <c r="L9" s="19">
        <v>0</v>
      </c>
      <c r="M9" s="19">
        <v>1.5</v>
      </c>
      <c r="N9" s="34">
        <f>SUM(F9:M9)</f>
        <v>26.5</v>
      </c>
      <c r="O9" s="19"/>
      <c r="P9" s="19"/>
      <c r="Q9" s="19"/>
      <c r="R9" s="17"/>
    </row>
    <row r="10" spans="1:18" ht="47.25" x14ac:dyDescent="0.25">
      <c r="A10" s="17">
        <v>20</v>
      </c>
      <c r="B10" s="18" t="s">
        <v>243</v>
      </c>
      <c r="C10" s="17">
        <v>920</v>
      </c>
      <c r="D10" s="17" t="s">
        <v>244</v>
      </c>
      <c r="E10" s="17" t="s">
        <v>12</v>
      </c>
      <c r="F10" s="17">
        <v>14</v>
      </c>
      <c r="G10" s="21">
        <v>2</v>
      </c>
      <c r="H10" s="19">
        <v>0</v>
      </c>
      <c r="I10" s="19">
        <v>0</v>
      </c>
      <c r="J10" s="19">
        <v>0</v>
      </c>
      <c r="K10" s="19">
        <v>2</v>
      </c>
      <c r="L10" s="19">
        <v>0</v>
      </c>
      <c r="M10" s="22">
        <v>4.2</v>
      </c>
      <c r="N10" s="34">
        <f>SUM(F10:M10)</f>
        <v>22.2</v>
      </c>
      <c r="O10" s="22"/>
      <c r="P10" s="19"/>
      <c r="Q10" s="19"/>
      <c r="R10" s="17"/>
    </row>
    <row r="11" spans="1:18" ht="47.25" x14ac:dyDescent="0.25">
      <c r="A11" s="17">
        <v>7</v>
      </c>
      <c r="B11" s="18" t="s">
        <v>261</v>
      </c>
      <c r="C11" s="20">
        <v>907</v>
      </c>
      <c r="D11" s="17" t="s">
        <v>172</v>
      </c>
      <c r="E11" s="20" t="s">
        <v>171</v>
      </c>
      <c r="F11" s="20">
        <v>10</v>
      </c>
      <c r="G11" s="21">
        <v>0</v>
      </c>
      <c r="H11" s="19">
        <v>2.5</v>
      </c>
      <c r="I11" s="19">
        <v>1</v>
      </c>
      <c r="J11" s="19">
        <v>0</v>
      </c>
      <c r="K11" s="19">
        <v>2</v>
      </c>
      <c r="L11" s="19">
        <v>6</v>
      </c>
      <c r="M11" s="19">
        <v>0</v>
      </c>
      <c r="N11" s="34">
        <f>SUM(F11:M11)</f>
        <v>21.5</v>
      </c>
      <c r="O11" s="19"/>
      <c r="P11" s="19"/>
      <c r="Q11" s="19"/>
      <c r="R11" s="17"/>
    </row>
    <row r="12" spans="1:18" ht="47.25" x14ac:dyDescent="0.25">
      <c r="A12" s="17">
        <v>8</v>
      </c>
      <c r="B12" s="18" t="s">
        <v>246</v>
      </c>
      <c r="C12" s="17">
        <v>908</v>
      </c>
      <c r="D12" s="17" t="s">
        <v>52</v>
      </c>
      <c r="E12" s="17" t="s">
        <v>122</v>
      </c>
      <c r="F12" s="17">
        <v>14</v>
      </c>
      <c r="G12" s="21">
        <v>0</v>
      </c>
      <c r="H12" s="19">
        <v>3</v>
      </c>
      <c r="I12" s="19">
        <v>0</v>
      </c>
      <c r="J12" s="19">
        <v>0</v>
      </c>
      <c r="K12" s="19">
        <v>2.5</v>
      </c>
      <c r="L12" s="19">
        <v>0</v>
      </c>
      <c r="M12" s="19">
        <v>2</v>
      </c>
      <c r="N12" s="34">
        <f>SUM(F12:M12)</f>
        <v>21.5</v>
      </c>
      <c r="O12" s="19"/>
      <c r="P12" s="19"/>
      <c r="Q12" s="19"/>
      <c r="R12" s="17"/>
    </row>
    <row r="13" spans="1:18" ht="63" x14ac:dyDescent="0.25">
      <c r="A13" s="17">
        <v>1</v>
      </c>
      <c r="B13" s="18" t="s">
        <v>187</v>
      </c>
      <c r="C13" s="17">
        <v>901</v>
      </c>
      <c r="D13" s="17" t="s">
        <v>174</v>
      </c>
      <c r="E13" s="17" t="s">
        <v>120</v>
      </c>
      <c r="F13" s="17">
        <v>16</v>
      </c>
      <c r="G13" s="21">
        <v>0</v>
      </c>
      <c r="H13" s="19">
        <v>1.8</v>
      </c>
      <c r="I13" s="19">
        <v>0.5</v>
      </c>
      <c r="J13" s="19">
        <v>0</v>
      </c>
      <c r="K13" s="19">
        <v>1</v>
      </c>
      <c r="L13" s="19">
        <v>0</v>
      </c>
      <c r="M13" s="19">
        <v>0</v>
      </c>
      <c r="N13" s="34">
        <f>SUM(F13:M13)</f>
        <v>19.3</v>
      </c>
      <c r="O13" s="19"/>
      <c r="P13" s="19"/>
      <c r="Q13" s="19"/>
      <c r="R13" s="17"/>
    </row>
    <row r="14" spans="1:18" ht="47.25" x14ac:dyDescent="0.25">
      <c r="A14" s="17">
        <v>14</v>
      </c>
      <c r="B14" s="18" t="s">
        <v>178</v>
      </c>
      <c r="C14" s="19">
        <v>914</v>
      </c>
      <c r="D14" s="20" t="s">
        <v>38</v>
      </c>
      <c r="E14" s="20" t="s">
        <v>39</v>
      </c>
      <c r="F14" s="20">
        <v>13</v>
      </c>
      <c r="G14" s="21">
        <v>0</v>
      </c>
      <c r="H14" s="19">
        <v>2.6</v>
      </c>
      <c r="I14" s="19">
        <v>1</v>
      </c>
      <c r="J14" s="19">
        <v>0</v>
      </c>
      <c r="K14" s="19">
        <v>2.5</v>
      </c>
      <c r="L14" s="19">
        <v>0</v>
      </c>
      <c r="M14" s="19">
        <v>0</v>
      </c>
      <c r="N14" s="34">
        <f>SUM(F14:M14)</f>
        <v>19.100000000000001</v>
      </c>
      <c r="O14" s="19"/>
      <c r="P14" s="19"/>
      <c r="Q14" s="19"/>
      <c r="R14" s="17"/>
    </row>
    <row r="15" spans="1:18" ht="78.75" x14ac:dyDescent="0.25">
      <c r="A15" s="17">
        <v>2</v>
      </c>
      <c r="B15" s="18" t="s">
        <v>186</v>
      </c>
      <c r="C15" s="17">
        <v>902</v>
      </c>
      <c r="D15" s="17" t="s">
        <v>180</v>
      </c>
      <c r="E15" s="17" t="s">
        <v>156</v>
      </c>
      <c r="F15" s="17">
        <v>14</v>
      </c>
      <c r="G15" s="21">
        <v>2</v>
      </c>
      <c r="H15" s="19">
        <v>1.3</v>
      </c>
      <c r="I15" s="19">
        <v>0.5</v>
      </c>
      <c r="J15" s="19">
        <v>0</v>
      </c>
      <c r="K15" s="19">
        <v>0</v>
      </c>
      <c r="L15" s="19">
        <v>0</v>
      </c>
      <c r="M15" s="19">
        <v>1</v>
      </c>
      <c r="N15" s="34">
        <f>SUM(F15:M15)</f>
        <v>18.8</v>
      </c>
      <c r="O15" s="19"/>
      <c r="P15" s="19"/>
      <c r="Q15" s="19"/>
      <c r="R15" s="17"/>
    </row>
    <row r="16" spans="1:18" ht="31.5" x14ac:dyDescent="0.25">
      <c r="A16" s="17">
        <v>13</v>
      </c>
      <c r="B16" s="18" t="s">
        <v>265</v>
      </c>
      <c r="C16" s="20">
        <v>913</v>
      </c>
      <c r="D16" s="17" t="s">
        <v>172</v>
      </c>
      <c r="E16" s="20" t="s">
        <v>171</v>
      </c>
      <c r="F16" s="20">
        <v>6</v>
      </c>
      <c r="G16" s="21">
        <v>2</v>
      </c>
      <c r="H16" s="19">
        <v>1.5</v>
      </c>
      <c r="I16" s="19">
        <v>0</v>
      </c>
      <c r="J16" s="19">
        <v>3.1</v>
      </c>
      <c r="K16" s="19">
        <v>1.5</v>
      </c>
      <c r="L16" s="19">
        <v>0</v>
      </c>
      <c r="M16" s="19">
        <v>2.5</v>
      </c>
      <c r="N16" s="34">
        <f>SUM(F16:M16)</f>
        <v>16.600000000000001</v>
      </c>
      <c r="O16" s="19"/>
      <c r="P16" s="19"/>
      <c r="Q16" s="19"/>
      <c r="R16" s="17"/>
    </row>
    <row r="17" spans="1:19" ht="47.25" x14ac:dyDescent="0.25">
      <c r="A17" s="17">
        <v>10</v>
      </c>
      <c r="B17" s="18" t="s">
        <v>262</v>
      </c>
      <c r="C17" s="20">
        <v>910</v>
      </c>
      <c r="D17" s="17" t="s">
        <v>172</v>
      </c>
      <c r="E17" s="20" t="s">
        <v>171</v>
      </c>
      <c r="F17" s="20">
        <v>7</v>
      </c>
      <c r="G17" s="21">
        <v>0</v>
      </c>
      <c r="H17" s="19">
        <v>1.5</v>
      </c>
      <c r="I17" s="19">
        <v>0</v>
      </c>
      <c r="J17" s="19">
        <v>3.8</v>
      </c>
      <c r="K17" s="19">
        <v>2</v>
      </c>
      <c r="L17" s="19">
        <v>0</v>
      </c>
      <c r="M17" s="19">
        <v>0.5</v>
      </c>
      <c r="N17" s="34">
        <f>SUM(F17:M17)</f>
        <v>14.8</v>
      </c>
      <c r="O17" s="19"/>
      <c r="P17" s="19"/>
      <c r="Q17" s="19"/>
      <c r="R17" s="17"/>
    </row>
    <row r="18" spans="1:19" ht="47.25" x14ac:dyDescent="0.25">
      <c r="A18" s="17">
        <v>12</v>
      </c>
      <c r="B18" s="18" t="s">
        <v>264</v>
      </c>
      <c r="C18" s="20">
        <v>912</v>
      </c>
      <c r="D18" s="17" t="s">
        <v>172</v>
      </c>
      <c r="E18" s="20" t="s">
        <v>171</v>
      </c>
      <c r="F18" s="20">
        <v>13</v>
      </c>
      <c r="G18" s="21">
        <v>0</v>
      </c>
      <c r="H18" s="19">
        <v>0</v>
      </c>
      <c r="I18" s="19">
        <v>0</v>
      </c>
      <c r="J18" s="19">
        <v>0</v>
      </c>
      <c r="K18" s="19">
        <v>1.5</v>
      </c>
      <c r="L18" s="19">
        <v>0</v>
      </c>
      <c r="M18" s="19">
        <v>0</v>
      </c>
      <c r="N18" s="34">
        <f>SUM(F18:M18)</f>
        <v>14.5</v>
      </c>
      <c r="O18" s="19"/>
      <c r="P18" s="19"/>
      <c r="Q18" s="19"/>
      <c r="R18" s="17"/>
    </row>
    <row r="19" spans="1:19" ht="31.5" x14ac:dyDescent="0.25">
      <c r="A19" s="17">
        <v>18</v>
      </c>
      <c r="B19" s="18" t="s">
        <v>240</v>
      </c>
      <c r="C19" s="17">
        <v>918</v>
      </c>
      <c r="D19" s="17" t="s">
        <v>172</v>
      </c>
      <c r="E19" s="17" t="s">
        <v>171</v>
      </c>
      <c r="F19" s="17">
        <v>7</v>
      </c>
      <c r="G19" s="21">
        <v>0</v>
      </c>
      <c r="H19" s="19">
        <v>1.5</v>
      </c>
      <c r="I19" s="19">
        <v>0.5</v>
      </c>
      <c r="J19" s="19">
        <v>0</v>
      </c>
      <c r="K19" s="19">
        <v>2</v>
      </c>
      <c r="L19" s="19">
        <v>0</v>
      </c>
      <c r="M19" s="19">
        <v>2</v>
      </c>
      <c r="N19" s="34">
        <f>SUM(F19:M19)</f>
        <v>13</v>
      </c>
      <c r="O19" s="19"/>
      <c r="P19" s="19"/>
      <c r="Q19" s="19"/>
      <c r="R19" s="17"/>
      <c r="S19" s="3"/>
    </row>
    <row r="20" spans="1:19" ht="47.25" x14ac:dyDescent="0.25">
      <c r="A20" s="17">
        <v>3</v>
      </c>
      <c r="B20" s="18" t="s">
        <v>185</v>
      </c>
      <c r="C20" s="20" t="s">
        <v>255</v>
      </c>
      <c r="D20" s="17" t="s">
        <v>184</v>
      </c>
      <c r="E20" s="20" t="s">
        <v>126</v>
      </c>
      <c r="F20" s="20"/>
      <c r="G20" s="21"/>
      <c r="H20" s="19"/>
      <c r="I20" s="19"/>
      <c r="J20" s="19"/>
      <c r="K20" s="19"/>
      <c r="L20" s="19"/>
      <c r="M20" s="19"/>
      <c r="N20" s="18"/>
      <c r="O20" s="19"/>
      <c r="P20" s="19"/>
      <c r="Q20" s="19"/>
      <c r="R20" s="17"/>
    </row>
    <row r="21" spans="1:19" ht="31.5" x14ac:dyDescent="0.25">
      <c r="A21" s="18">
        <v>5</v>
      </c>
      <c r="B21" s="18" t="s">
        <v>182</v>
      </c>
      <c r="C21" s="18" t="s">
        <v>255</v>
      </c>
      <c r="D21" s="18" t="s">
        <v>32</v>
      </c>
      <c r="E21" s="18" t="s">
        <v>33</v>
      </c>
      <c r="F21" s="18"/>
      <c r="G21" s="22"/>
      <c r="H21" s="22"/>
      <c r="I21" s="22"/>
      <c r="J21" s="22"/>
      <c r="K21" s="22"/>
      <c r="L21" s="22"/>
      <c r="M21" s="22"/>
      <c r="N21" s="18"/>
      <c r="O21" s="22"/>
      <c r="P21" s="22"/>
      <c r="Q21" s="22"/>
      <c r="R21" s="17"/>
    </row>
    <row r="22" spans="1:19" ht="47.25" x14ac:dyDescent="0.25">
      <c r="A22" s="17">
        <v>6</v>
      </c>
      <c r="B22" s="18" t="s">
        <v>181</v>
      </c>
      <c r="C22" s="17" t="s">
        <v>255</v>
      </c>
      <c r="D22" s="17" t="s">
        <v>180</v>
      </c>
      <c r="E22" s="17" t="s">
        <v>156</v>
      </c>
      <c r="F22" s="17"/>
      <c r="G22" s="21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7"/>
    </row>
    <row r="23" spans="1:19" ht="47.25" x14ac:dyDescent="0.25">
      <c r="A23" s="18">
        <v>17</v>
      </c>
      <c r="B23" s="18" t="s">
        <v>175</v>
      </c>
      <c r="C23" s="18" t="s">
        <v>255</v>
      </c>
      <c r="D23" s="18" t="s">
        <v>32</v>
      </c>
      <c r="E23" s="18" t="s">
        <v>33</v>
      </c>
      <c r="F23" s="18"/>
      <c r="G23" s="22"/>
      <c r="H23" s="22"/>
      <c r="I23" s="22"/>
      <c r="J23" s="22"/>
      <c r="K23" s="22"/>
      <c r="L23" s="22"/>
      <c r="M23" s="22"/>
      <c r="N23" s="18"/>
      <c r="O23" s="22"/>
      <c r="P23" s="22"/>
      <c r="Q23" s="22"/>
      <c r="R23" s="17"/>
    </row>
    <row r="25" spans="1:19" ht="16.5" x14ac:dyDescent="0.25">
      <c r="B25" s="46" t="s">
        <v>287</v>
      </c>
      <c r="C25" s="46">
        <v>16</v>
      </c>
      <c r="D25" s="46"/>
      <c r="E25" s="46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9" ht="16.5" x14ac:dyDescent="0.25">
      <c r="B26" s="51" t="s">
        <v>288</v>
      </c>
      <c r="C26" s="46">
        <v>4</v>
      </c>
      <c r="D26" s="46"/>
      <c r="E26" s="46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ht="15.75" x14ac:dyDescent="0.25">
      <c r="B27" s="51" t="s">
        <v>290</v>
      </c>
    </row>
    <row r="28" spans="1:19" ht="15.75" x14ac:dyDescent="0.25">
      <c r="B28" s="51" t="s">
        <v>289</v>
      </c>
    </row>
    <row r="29" spans="1:19" ht="15.75" x14ac:dyDescent="0.25">
      <c r="B29" s="51" t="s">
        <v>291</v>
      </c>
    </row>
    <row r="30" spans="1:19" ht="15.75" x14ac:dyDescent="0.25">
      <c r="B30" s="50"/>
    </row>
    <row r="31" spans="1:19" ht="15.75" x14ac:dyDescent="0.25">
      <c r="B31" s="50"/>
    </row>
    <row r="32" spans="1:19" ht="15.75" x14ac:dyDescent="0.25">
      <c r="B32" s="50"/>
    </row>
    <row r="33" spans="2:6" ht="15.75" x14ac:dyDescent="0.25">
      <c r="B33" s="50" t="s">
        <v>274</v>
      </c>
    </row>
    <row r="34" spans="2:6" ht="15.75" x14ac:dyDescent="0.25">
      <c r="B34" s="48" t="s">
        <v>273</v>
      </c>
    </row>
    <row r="35" spans="2:6" ht="15.75" x14ac:dyDescent="0.25">
      <c r="B35" s="50" t="s">
        <v>275</v>
      </c>
    </row>
    <row r="36" spans="2:6" ht="15.75" x14ac:dyDescent="0.25">
      <c r="B36" s="50" t="s">
        <v>276</v>
      </c>
    </row>
    <row r="37" spans="2:6" ht="15.75" x14ac:dyDescent="0.25">
      <c r="B37" s="50" t="s">
        <v>277</v>
      </c>
    </row>
    <row r="38" spans="2:6" ht="15.75" x14ac:dyDescent="0.25">
      <c r="B38" s="50" t="s">
        <v>278</v>
      </c>
    </row>
    <row r="39" spans="2:6" ht="15.75" x14ac:dyDescent="0.25">
      <c r="B39" s="50" t="s">
        <v>279</v>
      </c>
    </row>
    <row r="40" spans="2:6" ht="15.75" x14ac:dyDescent="0.25">
      <c r="B40" s="50" t="s">
        <v>280</v>
      </c>
    </row>
    <row r="41" spans="2:6" ht="15.75" x14ac:dyDescent="0.25">
      <c r="B41" s="50" t="s">
        <v>281</v>
      </c>
    </row>
    <row r="42" spans="2:6" ht="15.75" x14ac:dyDescent="0.25">
      <c r="B42" s="50" t="s">
        <v>282</v>
      </c>
    </row>
    <row r="43" spans="2:6" ht="15.75" x14ac:dyDescent="0.25">
      <c r="B43" s="50" t="s">
        <v>283</v>
      </c>
    </row>
    <row r="44" spans="2:6" ht="15.75" x14ac:dyDescent="0.25">
      <c r="B44" s="50" t="s">
        <v>284</v>
      </c>
      <c r="C44" s="49"/>
      <c r="D44" s="49"/>
      <c r="E44" s="49"/>
      <c r="F44" s="49"/>
    </row>
    <row r="45" spans="2:6" ht="15.75" x14ac:dyDescent="0.25">
      <c r="B45" s="50" t="s">
        <v>285</v>
      </c>
    </row>
    <row r="46" spans="2:6" ht="15.75" x14ac:dyDescent="0.25">
      <c r="B46" s="50" t="s">
        <v>286</v>
      </c>
    </row>
    <row r="47" spans="2:6" ht="15.75" x14ac:dyDescent="0.25">
      <c r="B47" s="50" t="s">
        <v>292</v>
      </c>
    </row>
    <row r="48" spans="2:6" ht="15.75" x14ac:dyDescent="0.25">
      <c r="B48" s="50" t="s">
        <v>293</v>
      </c>
    </row>
    <row r="49" spans="2:2" ht="15.75" x14ac:dyDescent="0.25">
      <c r="B49" s="50" t="s">
        <v>294</v>
      </c>
    </row>
    <row r="50" spans="2:2" ht="15.75" x14ac:dyDescent="0.25">
      <c r="B50" s="50" t="s">
        <v>295</v>
      </c>
    </row>
    <row r="51" spans="2:2" ht="15.75" x14ac:dyDescent="0.25">
      <c r="B51" s="50" t="s">
        <v>296</v>
      </c>
    </row>
  </sheetData>
  <autoFilter ref="A3:R3">
    <sortState ref="A4:R23">
      <sortCondition descending="1" ref="N3"/>
    </sortState>
  </autoFilter>
  <mergeCells count="2">
    <mergeCell ref="A1:R1"/>
    <mergeCell ref="G2:M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Layout" zoomScale="90" zoomScalePageLayoutView="90" workbookViewId="0">
      <selection activeCell="R7" sqref="R7"/>
    </sheetView>
  </sheetViews>
  <sheetFormatPr defaultRowHeight="15" x14ac:dyDescent="0.25"/>
  <cols>
    <col min="1" max="1" width="5.28515625" customWidth="1"/>
    <col min="2" max="2" width="18.28515625" customWidth="1"/>
    <col min="3" max="3" width="8.85546875" customWidth="1"/>
    <col min="4" max="4" width="16.28515625" customWidth="1"/>
    <col min="5" max="5" width="18" customWidth="1"/>
    <col min="6" max="6" width="8.85546875" style="4" customWidth="1"/>
    <col min="7" max="12" width="4.140625" customWidth="1"/>
    <col min="13" max="13" width="4.7109375" customWidth="1"/>
    <col min="14" max="14" width="6" customWidth="1"/>
    <col min="15" max="15" width="4.85546875" customWidth="1"/>
    <col min="16" max="16" width="5.5703125" customWidth="1"/>
    <col min="17" max="17" width="5.28515625" customWidth="1"/>
    <col min="18" max="18" width="15.7109375" customWidth="1"/>
  </cols>
  <sheetData>
    <row r="1" spans="1:18" ht="44.25" customHeight="1" x14ac:dyDescent="0.25">
      <c r="A1" s="59" t="s">
        <v>303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81.75" customHeight="1" x14ac:dyDescent="0.25">
      <c r="A2" s="6" t="s">
        <v>0</v>
      </c>
      <c r="B2" s="7" t="s">
        <v>1</v>
      </c>
      <c r="C2" s="35" t="s">
        <v>219</v>
      </c>
      <c r="D2" s="8" t="s">
        <v>2</v>
      </c>
      <c r="E2" s="8" t="s">
        <v>3</v>
      </c>
      <c r="F2" s="44" t="s">
        <v>302</v>
      </c>
      <c r="G2" s="54" t="s">
        <v>304</v>
      </c>
      <c r="H2" s="55"/>
      <c r="I2" s="55"/>
      <c r="J2" s="55"/>
      <c r="K2" s="55"/>
      <c r="L2" s="55"/>
      <c r="M2" s="55"/>
      <c r="N2" s="11" t="s">
        <v>8</v>
      </c>
      <c r="O2" s="11" t="s">
        <v>7</v>
      </c>
      <c r="P2" s="11" t="s">
        <v>4</v>
      </c>
      <c r="Q2" s="11" t="s">
        <v>6</v>
      </c>
      <c r="R2" s="12" t="s">
        <v>5</v>
      </c>
    </row>
    <row r="3" spans="1:18" ht="15" customHeight="1" x14ac:dyDescent="0.25">
      <c r="A3" s="13"/>
      <c r="B3" s="14"/>
      <c r="C3" s="36"/>
      <c r="D3" s="15"/>
      <c r="E3" s="15"/>
      <c r="F3" s="36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/>
      <c r="O3" s="16"/>
      <c r="P3" s="16"/>
      <c r="Q3" s="16"/>
      <c r="R3" s="16"/>
    </row>
    <row r="4" spans="1:18" ht="47.25" x14ac:dyDescent="0.25">
      <c r="A4" s="2">
        <v>17</v>
      </c>
      <c r="B4" s="18" t="s">
        <v>150</v>
      </c>
      <c r="C4" s="39">
        <v>818</v>
      </c>
      <c r="D4" s="17" t="s">
        <v>9</v>
      </c>
      <c r="E4" s="17" t="s">
        <v>45</v>
      </c>
      <c r="F4" s="39">
        <v>25</v>
      </c>
      <c r="G4" s="17">
        <v>5</v>
      </c>
      <c r="H4" s="17">
        <v>6</v>
      </c>
      <c r="I4" s="17">
        <v>7</v>
      </c>
      <c r="J4" s="17">
        <v>2</v>
      </c>
      <c r="K4" s="17">
        <v>0</v>
      </c>
      <c r="L4" s="17">
        <v>3</v>
      </c>
      <c r="M4" s="17">
        <v>13.2</v>
      </c>
      <c r="N4" s="45">
        <f>SUM(F4:M4)</f>
        <v>61.2</v>
      </c>
      <c r="O4" s="17"/>
      <c r="P4" s="17"/>
      <c r="Q4" s="17"/>
      <c r="R4" s="27"/>
    </row>
    <row r="5" spans="1:18" ht="47.25" x14ac:dyDescent="0.25">
      <c r="A5" s="37">
        <v>37</v>
      </c>
      <c r="B5" s="18" t="s">
        <v>128</v>
      </c>
      <c r="C5" s="42">
        <v>838</v>
      </c>
      <c r="D5" s="18" t="s">
        <v>15</v>
      </c>
      <c r="E5" s="18" t="s">
        <v>16</v>
      </c>
      <c r="F5" s="41">
        <v>20</v>
      </c>
      <c r="G5" s="28">
        <v>3</v>
      </c>
      <c r="H5" s="28">
        <v>9.65</v>
      </c>
      <c r="I5" s="28">
        <v>7</v>
      </c>
      <c r="J5" s="28">
        <v>2</v>
      </c>
      <c r="K5" s="28">
        <v>0</v>
      </c>
      <c r="L5" s="28">
        <v>0</v>
      </c>
      <c r="M5" s="28">
        <v>12.6</v>
      </c>
      <c r="N5" s="45">
        <f>SUM(F5:M5)</f>
        <v>54.25</v>
      </c>
      <c r="O5" s="28"/>
      <c r="P5" s="28"/>
      <c r="Q5" s="28"/>
      <c r="R5" s="27"/>
    </row>
    <row r="6" spans="1:18" ht="63" x14ac:dyDescent="0.25">
      <c r="A6" s="37">
        <v>4</v>
      </c>
      <c r="B6" s="18" t="s">
        <v>266</v>
      </c>
      <c r="C6" s="39">
        <v>805</v>
      </c>
      <c r="D6" s="17" t="s">
        <v>75</v>
      </c>
      <c r="E6" s="17" t="s">
        <v>102</v>
      </c>
      <c r="F6" s="39">
        <v>16.5</v>
      </c>
      <c r="G6" s="25">
        <v>0</v>
      </c>
      <c r="H6" s="25">
        <v>2.75</v>
      </c>
      <c r="I6" s="25">
        <v>6</v>
      </c>
      <c r="J6" s="25">
        <v>7</v>
      </c>
      <c r="K6" s="25">
        <v>7</v>
      </c>
      <c r="L6" s="25">
        <v>3</v>
      </c>
      <c r="M6" s="25">
        <v>11.4</v>
      </c>
      <c r="N6" s="45">
        <f>SUM(F6:M6)</f>
        <v>53.65</v>
      </c>
      <c r="O6" s="25"/>
      <c r="P6" s="25"/>
      <c r="Q6" s="25"/>
      <c r="R6" s="27"/>
    </row>
    <row r="7" spans="1:18" ht="63" x14ac:dyDescent="0.25">
      <c r="A7" s="37">
        <v>8</v>
      </c>
      <c r="B7" s="18" t="s">
        <v>161</v>
      </c>
      <c r="C7" s="39">
        <v>809</v>
      </c>
      <c r="D7" s="17" t="s">
        <v>75</v>
      </c>
      <c r="E7" s="17" t="s">
        <v>102</v>
      </c>
      <c r="F7" s="39">
        <v>12</v>
      </c>
      <c r="G7" s="25">
        <v>4</v>
      </c>
      <c r="H7" s="25">
        <v>2</v>
      </c>
      <c r="I7" s="25">
        <v>5</v>
      </c>
      <c r="J7" s="25">
        <v>7</v>
      </c>
      <c r="K7" s="25">
        <v>7</v>
      </c>
      <c r="L7" s="25">
        <v>2</v>
      </c>
      <c r="M7" s="25">
        <v>13</v>
      </c>
      <c r="N7" s="45">
        <f>SUM(F7:M7)</f>
        <v>52</v>
      </c>
      <c r="O7" s="25"/>
      <c r="P7" s="25"/>
      <c r="Q7" s="25"/>
      <c r="R7" s="27"/>
    </row>
    <row r="8" spans="1:18" ht="63" x14ac:dyDescent="0.25">
      <c r="A8" s="37">
        <v>2</v>
      </c>
      <c r="B8" s="26" t="s">
        <v>167</v>
      </c>
      <c r="C8" s="38">
        <v>802</v>
      </c>
      <c r="D8" s="27" t="s">
        <v>75</v>
      </c>
      <c r="E8" s="27" t="s">
        <v>102</v>
      </c>
      <c r="F8" s="40">
        <v>20.5</v>
      </c>
      <c r="G8" s="25">
        <v>0</v>
      </c>
      <c r="H8" s="25">
        <v>5</v>
      </c>
      <c r="I8" s="25">
        <v>1</v>
      </c>
      <c r="J8" s="25">
        <v>5</v>
      </c>
      <c r="K8" s="25">
        <v>7</v>
      </c>
      <c r="L8" s="25">
        <v>3</v>
      </c>
      <c r="M8" s="25">
        <v>9.9</v>
      </c>
      <c r="N8" s="45">
        <f>SUM(F8:M8)</f>
        <v>51.4</v>
      </c>
      <c r="O8" s="25"/>
      <c r="P8" s="25"/>
      <c r="Q8" s="25"/>
      <c r="R8" s="27"/>
    </row>
    <row r="9" spans="1:18" ht="63" x14ac:dyDescent="0.25">
      <c r="A9" s="37">
        <v>1</v>
      </c>
      <c r="B9" s="26" t="s">
        <v>166</v>
      </c>
      <c r="C9" s="38">
        <v>803</v>
      </c>
      <c r="D9" s="27" t="s">
        <v>75</v>
      </c>
      <c r="E9" s="27" t="s">
        <v>102</v>
      </c>
      <c r="F9" s="40">
        <v>20.5</v>
      </c>
      <c r="G9" s="25">
        <v>4</v>
      </c>
      <c r="H9" s="25">
        <v>3</v>
      </c>
      <c r="I9" s="25">
        <v>4</v>
      </c>
      <c r="J9" s="25">
        <v>3</v>
      </c>
      <c r="K9" s="25">
        <v>0</v>
      </c>
      <c r="L9" s="25">
        <v>2</v>
      </c>
      <c r="M9" s="25">
        <v>10</v>
      </c>
      <c r="N9" s="45">
        <f>SUM(F9:M9)</f>
        <v>46.5</v>
      </c>
      <c r="O9" s="25"/>
      <c r="P9" s="25"/>
      <c r="Q9" s="25"/>
      <c r="R9" s="27"/>
    </row>
    <row r="10" spans="1:18" ht="47.25" x14ac:dyDescent="0.25">
      <c r="A10" s="37">
        <v>26</v>
      </c>
      <c r="B10" s="18" t="s">
        <v>141</v>
      </c>
      <c r="C10" s="39">
        <v>827</v>
      </c>
      <c r="D10" s="17" t="s">
        <v>51</v>
      </c>
      <c r="E10" s="17" t="s">
        <v>40</v>
      </c>
      <c r="F10" s="39">
        <v>17</v>
      </c>
      <c r="G10" s="17">
        <v>5</v>
      </c>
      <c r="H10" s="17">
        <v>4.2</v>
      </c>
      <c r="I10" s="17">
        <v>8</v>
      </c>
      <c r="J10" s="17">
        <v>2</v>
      </c>
      <c r="K10" s="17">
        <v>2</v>
      </c>
      <c r="L10" s="17">
        <v>0</v>
      </c>
      <c r="M10" s="17">
        <v>4</v>
      </c>
      <c r="N10" s="45">
        <f>SUM(F10:M10)</f>
        <v>42.2</v>
      </c>
      <c r="O10" s="17"/>
      <c r="P10" s="17"/>
      <c r="Q10" s="17"/>
      <c r="R10" s="27"/>
    </row>
    <row r="11" spans="1:18" ht="47.25" x14ac:dyDescent="0.25">
      <c r="A11" s="37">
        <v>23</v>
      </c>
      <c r="B11" s="18" t="s">
        <v>144</v>
      </c>
      <c r="C11" s="39">
        <v>824</v>
      </c>
      <c r="D11" s="17" t="s">
        <v>86</v>
      </c>
      <c r="E11" s="17" t="s">
        <v>85</v>
      </c>
      <c r="F11" s="39">
        <v>16.75</v>
      </c>
      <c r="G11" s="25">
        <v>3</v>
      </c>
      <c r="H11" s="25">
        <v>5.35</v>
      </c>
      <c r="I11" s="25">
        <v>3</v>
      </c>
      <c r="J11" s="25">
        <v>2</v>
      </c>
      <c r="K11" s="25">
        <v>4</v>
      </c>
      <c r="L11" s="25">
        <v>0</v>
      </c>
      <c r="M11" s="25">
        <v>4</v>
      </c>
      <c r="N11" s="45">
        <f>SUM(F11:M11)</f>
        <v>38.1</v>
      </c>
      <c r="O11" s="25"/>
      <c r="P11" s="25"/>
      <c r="Q11" s="25"/>
      <c r="R11" s="27"/>
    </row>
    <row r="12" spans="1:18" ht="31.5" x14ac:dyDescent="0.25">
      <c r="A12" s="37">
        <v>41</v>
      </c>
      <c r="B12" s="24" t="s">
        <v>241</v>
      </c>
      <c r="C12" s="38">
        <v>842</v>
      </c>
      <c r="D12" s="2" t="s">
        <v>47</v>
      </c>
      <c r="E12" s="2" t="s">
        <v>242</v>
      </c>
      <c r="F12" s="39">
        <v>16</v>
      </c>
      <c r="G12" s="37">
        <v>2</v>
      </c>
      <c r="H12" s="37">
        <v>3.5</v>
      </c>
      <c r="I12" s="37">
        <v>4</v>
      </c>
      <c r="J12" s="37">
        <v>2</v>
      </c>
      <c r="K12" s="37">
        <v>0</v>
      </c>
      <c r="L12" s="37">
        <v>0</v>
      </c>
      <c r="M12" s="37">
        <v>9</v>
      </c>
      <c r="N12" s="45">
        <f>SUM(F12:M12)</f>
        <v>36.5</v>
      </c>
      <c r="O12" s="37"/>
      <c r="P12" s="37"/>
      <c r="Q12" s="37"/>
      <c r="R12" s="43"/>
    </row>
    <row r="13" spans="1:18" ht="63" x14ac:dyDescent="0.25">
      <c r="A13" s="37">
        <v>7</v>
      </c>
      <c r="B13" s="18" t="s">
        <v>162</v>
      </c>
      <c r="C13" s="39">
        <v>808</v>
      </c>
      <c r="D13" s="17" t="s">
        <v>75</v>
      </c>
      <c r="E13" s="17" t="s">
        <v>102</v>
      </c>
      <c r="F13" s="39">
        <v>17</v>
      </c>
      <c r="G13" s="25">
        <v>0</v>
      </c>
      <c r="H13" s="25">
        <v>2</v>
      </c>
      <c r="I13" s="25">
        <v>5</v>
      </c>
      <c r="J13" s="25">
        <v>2</v>
      </c>
      <c r="K13" s="25">
        <v>0</v>
      </c>
      <c r="L13" s="25">
        <v>0</v>
      </c>
      <c r="M13" s="25">
        <v>5.9</v>
      </c>
      <c r="N13" s="45">
        <f>SUM(F13:M13)</f>
        <v>31.9</v>
      </c>
      <c r="O13" s="25"/>
      <c r="P13" s="25"/>
      <c r="Q13" s="25"/>
      <c r="R13" s="27"/>
    </row>
    <row r="14" spans="1:18" ht="47.25" x14ac:dyDescent="0.25">
      <c r="A14" s="2">
        <v>18</v>
      </c>
      <c r="B14" s="18" t="s">
        <v>149</v>
      </c>
      <c r="C14" s="39">
        <v>819</v>
      </c>
      <c r="D14" s="17" t="s">
        <v>51</v>
      </c>
      <c r="E14" s="17" t="s">
        <v>40</v>
      </c>
      <c r="F14" s="39">
        <v>17</v>
      </c>
      <c r="G14" s="17">
        <v>3</v>
      </c>
      <c r="H14" s="17">
        <v>4.5</v>
      </c>
      <c r="I14" s="17">
        <v>5</v>
      </c>
      <c r="J14" s="17">
        <v>0</v>
      </c>
      <c r="K14" s="17">
        <v>0</v>
      </c>
      <c r="L14" s="17">
        <v>0</v>
      </c>
      <c r="M14" s="17">
        <v>1.5</v>
      </c>
      <c r="N14" s="45">
        <f>SUM(F14:M14)</f>
        <v>31</v>
      </c>
      <c r="O14" s="17"/>
      <c r="P14" s="17"/>
      <c r="Q14" s="17"/>
      <c r="R14" s="27"/>
    </row>
    <row r="15" spans="1:18" ht="63" x14ac:dyDescent="0.25">
      <c r="A15" s="37">
        <v>31</v>
      </c>
      <c r="B15" s="18" t="s">
        <v>136</v>
      </c>
      <c r="C15" s="41">
        <v>832</v>
      </c>
      <c r="D15" s="18" t="s">
        <v>135</v>
      </c>
      <c r="E15" s="18" t="s">
        <v>102</v>
      </c>
      <c r="F15" s="41">
        <v>18</v>
      </c>
      <c r="G15" s="18">
        <v>0</v>
      </c>
      <c r="H15" s="18">
        <v>4</v>
      </c>
      <c r="I15" s="18">
        <v>0</v>
      </c>
      <c r="J15" s="18">
        <v>0</v>
      </c>
      <c r="K15" s="18">
        <v>0</v>
      </c>
      <c r="L15" s="18">
        <v>0</v>
      </c>
      <c r="M15" s="18">
        <v>8.6999999999999993</v>
      </c>
      <c r="N15" s="45">
        <f>SUM(F15:M15)</f>
        <v>30.7</v>
      </c>
      <c r="O15" s="18"/>
      <c r="P15" s="18"/>
      <c r="Q15" s="18"/>
      <c r="R15" s="27"/>
    </row>
    <row r="16" spans="1:18" ht="63" x14ac:dyDescent="0.25">
      <c r="A16" s="37">
        <v>30</v>
      </c>
      <c r="B16" s="18" t="s">
        <v>137</v>
      </c>
      <c r="C16" s="39">
        <v>831</v>
      </c>
      <c r="D16" s="17" t="s">
        <v>75</v>
      </c>
      <c r="E16" s="17" t="s">
        <v>102</v>
      </c>
      <c r="F16" s="39">
        <v>21.5</v>
      </c>
      <c r="G16" s="25">
        <v>0</v>
      </c>
      <c r="H16" s="25">
        <v>1.5</v>
      </c>
      <c r="I16" s="25">
        <v>2</v>
      </c>
      <c r="J16" s="25">
        <v>0</v>
      </c>
      <c r="K16" s="25">
        <v>0</v>
      </c>
      <c r="L16" s="25">
        <v>0</v>
      </c>
      <c r="M16" s="25">
        <v>5.6</v>
      </c>
      <c r="N16" s="45">
        <f>SUM(F16:M16)</f>
        <v>30.6</v>
      </c>
      <c r="O16" s="25"/>
      <c r="P16" s="25"/>
      <c r="Q16" s="25"/>
      <c r="R16" s="27"/>
    </row>
    <row r="17" spans="1:19" ht="47.25" x14ac:dyDescent="0.25">
      <c r="A17" s="37">
        <v>39</v>
      </c>
      <c r="B17" s="24" t="s">
        <v>267</v>
      </c>
      <c r="C17" s="39">
        <v>840</v>
      </c>
      <c r="D17" s="2" t="s">
        <v>9</v>
      </c>
      <c r="E17" s="2" t="s">
        <v>45</v>
      </c>
      <c r="F17" s="39">
        <v>17.25</v>
      </c>
      <c r="G17" s="37">
        <v>3</v>
      </c>
      <c r="H17" s="37">
        <v>2.5</v>
      </c>
      <c r="I17" s="37">
        <v>3</v>
      </c>
      <c r="J17" s="37">
        <v>0</v>
      </c>
      <c r="K17" s="37">
        <v>0</v>
      </c>
      <c r="L17" s="37">
        <v>3</v>
      </c>
      <c r="M17" s="37">
        <v>0.5</v>
      </c>
      <c r="N17" s="45">
        <f>SUM(F17:M17)</f>
        <v>29.25</v>
      </c>
      <c r="O17" s="37"/>
      <c r="P17" s="37"/>
      <c r="Q17" s="37"/>
      <c r="R17" s="43"/>
    </row>
    <row r="18" spans="1:19" ht="47.25" x14ac:dyDescent="0.25">
      <c r="A18" s="37">
        <v>42</v>
      </c>
      <c r="B18" s="24" t="s">
        <v>119</v>
      </c>
      <c r="C18" s="39">
        <v>843</v>
      </c>
      <c r="D18" s="2" t="s">
        <v>247</v>
      </c>
      <c r="E18" s="2" t="s">
        <v>26</v>
      </c>
      <c r="F18" s="39">
        <v>16.5</v>
      </c>
      <c r="G18" s="37">
        <v>0</v>
      </c>
      <c r="H18" s="37">
        <v>0</v>
      </c>
      <c r="I18" s="37">
        <v>1</v>
      </c>
      <c r="J18" s="37">
        <v>2</v>
      </c>
      <c r="K18" s="37">
        <v>0</v>
      </c>
      <c r="L18" s="37">
        <v>0</v>
      </c>
      <c r="M18" s="37">
        <v>8.5</v>
      </c>
      <c r="N18" s="45">
        <f>SUM(F18:M18)</f>
        <v>28</v>
      </c>
      <c r="O18" s="37"/>
      <c r="P18" s="37"/>
      <c r="Q18" s="37"/>
      <c r="R18" s="43"/>
      <c r="S18" s="1"/>
    </row>
    <row r="19" spans="1:19" ht="47.25" x14ac:dyDescent="0.25">
      <c r="A19" s="2">
        <v>38</v>
      </c>
      <c r="B19" s="24" t="s">
        <v>123</v>
      </c>
      <c r="C19" s="39">
        <v>839</v>
      </c>
      <c r="D19" s="2" t="s">
        <v>51</v>
      </c>
      <c r="E19" s="2" t="s">
        <v>40</v>
      </c>
      <c r="F19" s="39">
        <v>14.2</v>
      </c>
      <c r="G19" s="2">
        <v>1</v>
      </c>
      <c r="H19" s="2">
        <v>0</v>
      </c>
      <c r="I19" s="2">
        <v>3</v>
      </c>
      <c r="J19" s="2">
        <v>0</v>
      </c>
      <c r="K19" s="2">
        <v>0</v>
      </c>
      <c r="L19" s="2">
        <v>0</v>
      </c>
      <c r="M19" s="2">
        <v>8.8000000000000007</v>
      </c>
      <c r="N19" s="45">
        <f>SUM(F19:M19)</f>
        <v>27</v>
      </c>
      <c r="O19" s="2"/>
      <c r="P19" s="2"/>
      <c r="Q19" s="2"/>
      <c r="R19" s="43"/>
    </row>
    <row r="20" spans="1:19" ht="47.25" x14ac:dyDescent="0.25">
      <c r="A20" s="37">
        <v>40</v>
      </c>
      <c r="B20" s="24" t="s">
        <v>268</v>
      </c>
      <c r="C20" s="39">
        <v>841</v>
      </c>
      <c r="D20" s="2" t="s">
        <v>54</v>
      </c>
      <c r="E20" s="2" t="s">
        <v>53</v>
      </c>
      <c r="F20" s="39">
        <v>16.25</v>
      </c>
      <c r="G20" s="37">
        <v>0</v>
      </c>
      <c r="H20" s="37">
        <v>2.65</v>
      </c>
      <c r="I20" s="37">
        <v>2</v>
      </c>
      <c r="J20" s="37">
        <v>0</v>
      </c>
      <c r="K20" s="37">
        <v>0</v>
      </c>
      <c r="L20" s="37">
        <v>0</v>
      </c>
      <c r="M20" s="37">
        <v>4.8</v>
      </c>
      <c r="N20" s="45">
        <f>SUM(F20:M20)</f>
        <v>25.7</v>
      </c>
      <c r="O20" s="37"/>
      <c r="P20" s="37"/>
      <c r="Q20" s="37"/>
      <c r="R20" s="43"/>
    </row>
    <row r="21" spans="1:19" ht="31.5" x14ac:dyDescent="0.25">
      <c r="A21" s="37">
        <v>19</v>
      </c>
      <c r="B21" s="28" t="s">
        <v>148</v>
      </c>
      <c r="C21" s="38">
        <v>820</v>
      </c>
      <c r="D21" s="17" t="s">
        <v>11</v>
      </c>
      <c r="E21" s="17" t="s">
        <v>12</v>
      </c>
      <c r="F21" s="39">
        <v>14</v>
      </c>
      <c r="G21" s="25">
        <v>0</v>
      </c>
      <c r="H21" s="25">
        <v>1</v>
      </c>
      <c r="I21" s="25">
        <v>3</v>
      </c>
      <c r="J21" s="25">
        <v>2</v>
      </c>
      <c r="K21" s="25">
        <v>0</v>
      </c>
      <c r="L21" s="25">
        <v>0</v>
      </c>
      <c r="M21" s="25">
        <v>5</v>
      </c>
      <c r="N21" s="45">
        <f>SUM(F21:M21)</f>
        <v>25</v>
      </c>
      <c r="O21" s="25"/>
      <c r="P21" s="25"/>
      <c r="Q21" s="25"/>
      <c r="R21" s="27"/>
    </row>
    <row r="22" spans="1:19" ht="47.25" x14ac:dyDescent="0.25">
      <c r="A22" s="37">
        <v>13</v>
      </c>
      <c r="B22" s="18" t="s">
        <v>154</v>
      </c>
      <c r="C22" s="38">
        <v>814</v>
      </c>
      <c r="D22" s="17" t="s">
        <v>86</v>
      </c>
      <c r="E22" s="17" t="s">
        <v>85</v>
      </c>
      <c r="F22" s="39">
        <v>16.5</v>
      </c>
      <c r="G22" s="25">
        <v>3</v>
      </c>
      <c r="H22" s="25">
        <v>2.75</v>
      </c>
      <c r="I22" s="25">
        <v>1</v>
      </c>
      <c r="J22" s="25">
        <v>0</v>
      </c>
      <c r="K22" s="25">
        <v>0</v>
      </c>
      <c r="L22" s="25">
        <v>0</v>
      </c>
      <c r="M22" s="25">
        <v>1.7</v>
      </c>
      <c r="N22" s="45">
        <f>SUM(F22:M22)</f>
        <v>24.95</v>
      </c>
      <c r="O22" s="25"/>
      <c r="P22" s="25"/>
      <c r="Q22" s="25"/>
      <c r="R22" s="27"/>
    </row>
    <row r="23" spans="1:19" ht="47.25" x14ac:dyDescent="0.25">
      <c r="A23" s="37">
        <v>16</v>
      </c>
      <c r="B23" s="18" t="s">
        <v>151</v>
      </c>
      <c r="C23" s="39">
        <v>817</v>
      </c>
      <c r="D23" s="17" t="s">
        <v>121</v>
      </c>
      <c r="E23" s="17" t="s">
        <v>120</v>
      </c>
      <c r="F23" s="39">
        <v>14.5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5.8</v>
      </c>
      <c r="N23" s="45">
        <f>SUM(F23:M23)</f>
        <v>23.3</v>
      </c>
      <c r="O23" s="25"/>
      <c r="P23" s="25"/>
      <c r="Q23" s="25"/>
      <c r="R23" s="27"/>
    </row>
    <row r="24" spans="1:19" ht="47.25" x14ac:dyDescent="0.25">
      <c r="A24" s="2">
        <v>11</v>
      </c>
      <c r="B24" s="18" t="s">
        <v>158</v>
      </c>
      <c r="C24" s="39">
        <v>812</v>
      </c>
      <c r="D24" s="17" t="s">
        <v>157</v>
      </c>
      <c r="E24" s="17" t="s">
        <v>156</v>
      </c>
      <c r="F24" s="39">
        <v>12.5</v>
      </c>
      <c r="G24" s="17">
        <v>0</v>
      </c>
      <c r="H24" s="17">
        <v>1</v>
      </c>
      <c r="I24" s="17">
        <v>1</v>
      </c>
      <c r="J24" s="17">
        <v>0</v>
      </c>
      <c r="K24" s="17">
        <v>2</v>
      </c>
      <c r="L24" s="17">
        <v>0</v>
      </c>
      <c r="M24" s="17">
        <v>6.1</v>
      </c>
      <c r="N24" s="45">
        <f>SUM(F24:M24)</f>
        <v>22.6</v>
      </c>
      <c r="O24" s="17"/>
      <c r="P24" s="17"/>
      <c r="Q24" s="17"/>
      <c r="R24" s="27"/>
    </row>
    <row r="25" spans="1:19" ht="31.5" x14ac:dyDescent="0.25">
      <c r="A25" s="2">
        <v>25</v>
      </c>
      <c r="B25" s="18" t="s">
        <v>142</v>
      </c>
      <c r="C25" s="39">
        <v>826</v>
      </c>
      <c r="D25" s="17" t="s">
        <v>118</v>
      </c>
      <c r="E25" s="17" t="s">
        <v>77</v>
      </c>
      <c r="F25" s="39">
        <v>14.5</v>
      </c>
      <c r="G25" s="17">
        <v>0</v>
      </c>
      <c r="H25" s="17">
        <v>1.5</v>
      </c>
      <c r="I25" s="17">
        <v>2</v>
      </c>
      <c r="J25" s="17">
        <v>2</v>
      </c>
      <c r="K25" s="17">
        <v>0</v>
      </c>
      <c r="L25" s="17">
        <v>0</v>
      </c>
      <c r="M25" s="17">
        <v>2.5</v>
      </c>
      <c r="N25" s="45">
        <f>SUM(F25:M25)</f>
        <v>22.5</v>
      </c>
      <c r="O25" s="17"/>
      <c r="P25" s="17"/>
      <c r="Q25" s="17"/>
      <c r="R25" s="27"/>
    </row>
    <row r="26" spans="1:19" ht="47.25" x14ac:dyDescent="0.25">
      <c r="A26" s="2">
        <v>27</v>
      </c>
      <c r="B26" s="18" t="s">
        <v>140</v>
      </c>
      <c r="C26" s="39">
        <v>828</v>
      </c>
      <c r="D26" s="17" t="s">
        <v>51</v>
      </c>
      <c r="E26" s="17" t="s">
        <v>40</v>
      </c>
      <c r="F26" s="39">
        <v>10.25</v>
      </c>
      <c r="G26" s="17">
        <v>0</v>
      </c>
      <c r="H26" s="17">
        <v>3</v>
      </c>
      <c r="I26" s="17">
        <v>7</v>
      </c>
      <c r="J26" s="17">
        <v>0</v>
      </c>
      <c r="K26" s="17">
        <v>0</v>
      </c>
      <c r="L26" s="17">
        <v>0</v>
      </c>
      <c r="M26" s="17">
        <v>2</v>
      </c>
      <c r="N26" s="45">
        <f>SUM(F26:M26)</f>
        <v>22.25</v>
      </c>
      <c r="O26" s="17"/>
      <c r="P26" s="17"/>
      <c r="Q26" s="17"/>
      <c r="R26" s="27"/>
    </row>
    <row r="27" spans="1:19" ht="47.25" x14ac:dyDescent="0.25">
      <c r="A27" s="37">
        <v>15</v>
      </c>
      <c r="B27" s="18" t="s">
        <v>152</v>
      </c>
      <c r="C27" s="39">
        <v>816</v>
      </c>
      <c r="D27" s="17" t="s">
        <v>66</v>
      </c>
      <c r="E27" s="17" t="s">
        <v>65</v>
      </c>
      <c r="F27" s="39">
        <v>12</v>
      </c>
      <c r="G27" s="25">
        <v>0</v>
      </c>
      <c r="H27" s="25">
        <v>2</v>
      </c>
      <c r="I27" s="25">
        <v>1</v>
      </c>
      <c r="J27" s="25">
        <v>0</v>
      </c>
      <c r="K27" s="25">
        <v>0</v>
      </c>
      <c r="L27" s="25">
        <v>0</v>
      </c>
      <c r="M27" s="25">
        <v>6.7</v>
      </c>
      <c r="N27" s="45">
        <f>SUM(F27:M27)</f>
        <v>21.7</v>
      </c>
      <c r="O27" s="25"/>
      <c r="P27" s="25"/>
      <c r="Q27" s="25"/>
      <c r="R27" s="27"/>
    </row>
    <row r="28" spans="1:19" ht="63" x14ac:dyDescent="0.25">
      <c r="A28" s="37">
        <v>24</v>
      </c>
      <c r="B28" s="18" t="s">
        <v>143</v>
      </c>
      <c r="C28" s="39">
        <v>825</v>
      </c>
      <c r="D28" s="17" t="s">
        <v>75</v>
      </c>
      <c r="E28" s="17" t="s">
        <v>102</v>
      </c>
      <c r="F28" s="39">
        <v>13.75</v>
      </c>
      <c r="G28" s="25">
        <v>0</v>
      </c>
      <c r="H28" s="25">
        <v>5</v>
      </c>
      <c r="I28" s="25">
        <v>0</v>
      </c>
      <c r="J28" s="25">
        <v>2</v>
      </c>
      <c r="K28" s="25">
        <v>0</v>
      </c>
      <c r="L28" s="25">
        <v>0</v>
      </c>
      <c r="M28" s="25">
        <v>0</v>
      </c>
      <c r="N28" s="45">
        <f>SUM(F28:M28)</f>
        <v>20.75</v>
      </c>
      <c r="O28" s="25"/>
      <c r="P28" s="25"/>
      <c r="Q28" s="25"/>
      <c r="R28" s="27"/>
    </row>
    <row r="29" spans="1:19" ht="47.25" x14ac:dyDescent="0.25">
      <c r="A29" s="37">
        <v>20</v>
      </c>
      <c r="B29" s="18" t="s">
        <v>147</v>
      </c>
      <c r="C29" s="38">
        <v>821</v>
      </c>
      <c r="D29" s="17" t="s">
        <v>86</v>
      </c>
      <c r="E29" s="17" t="s">
        <v>85</v>
      </c>
      <c r="F29" s="39">
        <v>11</v>
      </c>
      <c r="G29" s="25">
        <v>2</v>
      </c>
      <c r="H29" s="25">
        <v>2.5</v>
      </c>
      <c r="I29" s="25">
        <v>2</v>
      </c>
      <c r="J29" s="25">
        <v>0</v>
      </c>
      <c r="K29" s="25">
        <v>0</v>
      </c>
      <c r="L29" s="25">
        <v>0</v>
      </c>
      <c r="M29" s="25">
        <v>3</v>
      </c>
      <c r="N29" s="45">
        <f>SUM(F29:M29)</f>
        <v>20.5</v>
      </c>
      <c r="O29" s="25"/>
      <c r="P29" s="25"/>
      <c r="Q29" s="25"/>
      <c r="R29" s="27"/>
    </row>
    <row r="30" spans="1:19" ht="47.25" x14ac:dyDescent="0.25">
      <c r="A30" s="37">
        <v>36</v>
      </c>
      <c r="B30" s="26" t="s">
        <v>129</v>
      </c>
      <c r="C30" s="40">
        <v>837</v>
      </c>
      <c r="D30" s="27" t="s">
        <v>54</v>
      </c>
      <c r="E30" s="27" t="s">
        <v>53</v>
      </c>
      <c r="F30" s="40">
        <v>8</v>
      </c>
      <c r="G30" s="25">
        <v>0</v>
      </c>
      <c r="H30" s="25">
        <v>4</v>
      </c>
      <c r="I30" s="25">
        <v>3</v>
      </c>
      <c r="J30" s="25">
        <v>1</v>
      </c>
      <c r="K30" s="25">
        <v>0</v>
      </c>
      <c r="L30" s="25">
        <v>0</v>
      </c>
      <c r="M30" s="25">
        <v>4.0999999999999996</v>
      </c>
      <c r="N30" s="45">
        <f>SUM(F30:M30)</f>
        <v>20.100000000000001</v>
      </c>
      <c r="O30" s="25"/>
      <c r="P30" s="25"/>
      <c r="Q30" s="25"/>
      <c r="R30" s="27"/>
    </row>
    <row r="31" spans="1:19" ht="47.25" x14ac:dyDescent="0.25">
      <c r="A31" s="37">
        <v>3</v>
      </c>
      <c r="B31" s="18" t="s">
        <v>165</v>
      </c>
      <c r="C31" s="39">
        <v>804</v>
      </c>
      <c r="D31" s="17" t="s">
        <v>121</v>
      </c>
      <c r="E31" s="17" t="s">
        <v>120</v>
      </c>
      <c r="F31" s="39">
        <v>14</v>
      </c>
      <c r="G31" s="25">
        <v>0</v>
      </c>
      <c r="H31" s="25">
        <v>2</v>
      </c>
      <c r="I31" s="25">
        <v>3</v>
      </c>
      <c r="J31" s="25">
        <v>0</v>
      </c>
      <c r="K31" s="25">
        <v>0</v>
      </c>
      <c r="L31" s="25">
        <v>0</v>
      </c>
      <c r="M31" s="25">
        <v>0</v>
      </c>
      <c r="N31" s="45">
        <f>SUM(F31:M31)</f>
        <v>19</v>
      </c>
      <c r="O31" s="25"/>
      <c r="P31" s="25"/>
      <c r="Q31" s="25"/>
      <c r="R31" s="27"/>
    </row>
    <row r="32" spans="1:19" ht="63" x14ac:dyDescent="0.25">
      <c r="A32" s="37">
        <v>29</v>
      </c>
      <c r="B32" s="26" t="s">
        <v>138</v>
      </c>
      <c r="C32" s="38">
        <v>830</v>
      </c>
      <c r="D32" s="27" t="s">
        <v>75</v>
      </c>
      <c r="E32" s="27" t="s">
        <v>102</v>
      </c>
      <c r="F32" s="40">
        <v>14.5</v>
      </c>
      <c r="G32" s="25">
        <v>0</v>
      </c>
      <c r="H32" s="25">
        <v>1.5</v>
      </c>
      <c r="I32" s="25">
        <v>1</v>
      </c>
      <c r="J32" s="25">
        <v>2</v>
      </c>
      <c r="K32" s="25">
        <v>0</v>
      </c>
      <c r="L32" s="25">
        <v>0</v>
      </c>
      <c r="M32" s="25">
        <v>0</v>
      </c>
      <c r="N32" s="45">
        <f>SUM(F32:M32)</f>
        <v>19</v>
      </c>
      <c r="O32" s="25"/>
      <c r="P32" s="25"/>
      <c r="Q32" s="25"/>
      <c r="R32" s="27"/>
    </row>
    <row r="33" spans="1:19" ht="63" x14ac:dyDescent="0.25">
      <c r="A33" s="2">
        <v>10</v>
      </c>
      <c r="B33" s="18" t="s">
        <v>159</v>
      </c>
      <c r="C33" s="39">
        <v>811</v>
      </c>
      <c r="D33" s="17" t="s">
        <v>62</v>
      </c>
      <c r="E33" s="17" t="s">
        <v>61</v>
      </c>
      <c r="F33" s="39">
        <v>14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3.6</v>
      </c>
      <c r="N33" s="45">
        <f>SUM(F33:M33)</f>
        <v>18.600000000000001</v>
      </c>
      <c r="O33" s="17"/>
      <c r="P33" s="17"/>
      <c r="Q33" s="17"/>
      <c r="R33" s="27"/>
    </row>
    <row r="34" spans="1:19" ht="47.25" x14ac:dyDescent="0.25">
      <c r="A34" s="37">
        <v>28</v>
      </c>
      <c r="B34" s="26" t="s">
        <v>139</v>
      </c>
      <c r="C34" s="40">
        <v>829</v>
      </c>
      <c r="D34" s="27" t="s">
        <v>15</v>
      </c>
      <c r="E34" s="27" t="s">
        <v>60</v>
      </c>
      <c r="F34" s="40">
        <v>10.75</v>
      </c>
      <c r="G34" s="25">
        <v>0</v>
      </c>
      <c r="H34" s="25">
        <v>1.5</v>
      </c>
      <c r="I34" s="25">
        <v>1</v>
      </c>
      <c r="J34" s="25">
        <v>0</v>
      </c>
      <c r="K34" s="25">
        <v>0</v>
      </c>
      <c r="L34" s="25">
        <v>0</v>
      </c>
      <c r="M34" s="25">
        <v>1</v>
      </c>
      <c r="N34" s="45">
        <f>SUM(F34:M34)</f>
        <v>14.25</v>
      </c>
      <c r="O34" s="25"/>
      <c r="P34" s="25"/>
      <c r="Q34" s="25"/>
      <c r="R34" s="27"/>
      <c r="S34" s="5"/>
    </row>
    <row r="35" spans="1:19" ht="63" x14ac:dyDescent="0.25">
      <c r="A35" s="2">
        <v>22</v>
      </c>
      <c r="B35" s="18" t="s">
        <v>145</v>
      </c>
      <c r="C35" s="39">
        <v>823</v>
      </c>
      <c r="D35" s="17" t="s">
        <v>62</v>
      </c>
      <c r="E35" s="17" t="s">
        <v>61</v>
      </c>
      <c r="F35" s="39">
        <v>10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45">
        <f>SUM(F35:M35)</f>
        <v>10</v>
      </c>
      <c r="O35" s="17"/>
      <c r="P35" s="17"/>
      <c r="Q35" s="17"/>
      <c r="R35" s="27"/>
    </row>
    <row r="36" spans="1:19" ht="63" x14ac:dyDescent="0.25">
      <c r="A36" s="2">
        <v>14</v>
      </c>
      <c r="B36" s="18" t="s">
        <v>153</v>
      </c>
      <c r="C36" s="39">
        <v>815</v>
      </c>
      <c r="D36" s="17" t="s">
        <v>62</v>
      </c>
      <c r="E36" s="17" t="s">
        <v>61</v>
      </c>
      <c r="F36" s="39">
        <v>8.5</v>
      </c>
      <c r="G36" s="17">
        <v>0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45">
        <f>SUM(F36:M36)</f>
        <v>9.5</v>
      </c>
      <c r="O36" s="17"/>
      <c r="P36" s="17"/>
      <c r="Q36" s="17"/>
      <c r="R36" s="27"/>
    </row>
    <row r="37" spans="1:19" ht="63" x14ac:dyDescent="0.25">
      <c r="A37" s="37">
        <v>5</v>
      </c>
      <c r="B37" s="18" t="s">
        <v>164</v>
      </c>
      <c r="C37" s="39" t="s">
        <v>255</v>
      </c>
      <c r="D37" s="17" t="s">
        <v>75</v>
      </c>
      <c r="E37" s="17" t="s">
        <v>102</v>
      </c>
      <c r="F37" s="3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</row>
    <row r="38" spans="1:19" ht="47.25" x14ac:dyDescent="0.25">
      <c r="A38" s="37">
        <v>6</v>
      </c>
      <c r="B38" s="18" t="s">
        <v>163</v>
      </c>
      <c r="C38" s="39" t="s">
        <v>255</v>
      </c>
      <c r="D38" s="17" t="s">
        <v>127</v>
      </c>
      <c r="E38" s="17" t="s">
        <v>126</v>
      </c>
      <c r="F38" s="3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</row>
    <row r="39" spans="1:19" ht="63" x14ac:dyDescent="0.25">
      <c r="A39" s="37">
        <v>9</v>
      </c>
      <c r="B39" s="18" t="s">
        <v>160</v>
      </c>
      <c r="C39" s="39" t="s">
        <v>255</v>
      </c>
      <c r="D39" s="17" t="s">
        <v>27</v>
      </c>
      <c r="E39" s="17" t="s">
        <v>28</v>
      </c>
      <c r="F39" s="3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/>
    </row>
    <row r="40" spans="1:19" ht="47.25" x14ac:dyDescent="0.25">
      <c r="A40" s="2">
        <v>12</v>
      </c>
      <c r="B40" s="18" t="s">
        <v>155</v>
      </c>
      <c r="C40" s="39" t="s">
        <v>255</v>
      </c>
      <c r="D40" s="17" t="s">
        <v>51</v>
      </c>
      <c r="E40" s="17" t="s">
        <v>40</v>
      </c>
      <c r="F40" s="3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7"/>
    </row>
    <row r="41" spans="1:19" ht="47.25" x14ac:dyDescent="0.25">
      <c r="A41" s="37">
        <v>21</v>
      </c>
      <c r="B41" s="18" t="s">
        <v>146</v>
      </c>
      <c r="C41" s="38" t="s">
        <v>255</v>
      </c>
      <c r="D41" s="17" t="s">
        <v>44</v>
      </c>
      <c r="E41" s="17" t="s">
        <v>43</v>
      </c>
      <c r="F41" s="39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7"/>
    </row>
    <row r="42" spans="1:19" ht="47.25" x14ac:dyDescent="0.25">
      <c r="A42" s="37">
        <v>32</v>
      </c>
      <c r="B42" s="18" t="s">
        <v>134</v>
      </c>
      <c r="C42" s="39" t="s">
        <v>255</v>
      </c>
      <c r="D42" s="17" t="s">
        <v>55</v>
      </c>
      <c r="E42" s="17" t="s">
        <v>133</v>
      </c>
      <c r="F42" s="39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7"/>
    </row>
    <row r="43" spans="1:19" ht="47.25" x14ac:dyDescent="0.25">
      <c r="A43" s="37">
        <v>33</v>
      </c>
      <c r="B43" s="18" t="s">
        <v>132</v>
      </c>
      <c r="C43" s="39" t="s">
        <v>255</v>
      </c>
      <c r="D43" s="17" t="s">
        <v>44</v>
      </c>
      <c r="E43" s="17" t="s">
        <v>43</v>
      </c>
      <c r="F43" s="3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7"/>
    </row>
    <row r="44" spans="1:19" ht="47.25" x14ac:dyDescent="0.25">
      <c r="A44" s="37">
        <v>34</v>
      </c>
      <c r="B44" s="18" t="s">
        <v>131</v>
      </c>
      <c r="C44" s="39" t="s">
        <v>255</v>
      </c>
      <c r="D44" s="17" t="s">
        <v>41</v>
      </c>
      <c r="E44" s="17" t="s">
        <v>42</v>
      </c>
      <c r="F44" s="39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7"/>
    </row>
    <row r="45" spans="1:19" ht="47.25" x14ac:dyDescent="0.25">
      <c r="A45" s="2">
        <v>35</v>
      </c>
      <c r="B45" s="18" t="s">
        <v>130</v>
      </c>
      <c r="C45" s="39" t="s">
        <v>255</v>
      </c>
      <c r="D45" s="17" t="s">
        <v>125</v>
      </c>
      <c r="E45" s="17" t="s">
        <v>124</v>
      </c>
      <c r="F45" s="39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7"/>
    </row>
    <row r="47" spans="1:19" ht="16.5" x14ac:dyDescent="0.25">
      <c r="B47" s="46" t="s">
        <v>307</v>
      </c>
      <c r="C47" s="46">
        <v>33</v>
      </c>
      <c r="D47" s="46"/>
      <c r="E47" s="46"/>
      <c r="F47" s="60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9" ht="16.5" x14ac:dyDescent="0.25">
      <c r="B48" s="51" t="s">
        <v>288</v>
      </c>
      <c r="C48" s="46">
        <v>9</v>
      </c>
      <c r="D48" s="46"/>
      <c r="E48" s="46"/>
      <c r="F48" s="60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2" ht="15.75" x14ac:dyDescent="0.25">
      <c r="B49" s="51" t="s">
        <v>290</v>
      </c>
    </row>
    <row r="50" spans="2:2" ht="15.75" x14ac:dyDescent="0.25">
      <c r="B50" s="51" t="s">
        <v>289</v>
      </c>
    </row>
    <row r="51" spans="2:2" ht="15.75" x14ac:dyDescent="0.25">
      <c r="B51" s="51" t="s">
        <v>291</v>
      </c>
    </row>
    <row r="52" spans="2:2" ht="15.75" x14ac:dyDescent="0.25">
      <c r="B52" s="50"/>
    </row>
    <row r="53" spans="2:2" ht="15.75" x14ac:dyDescent="0.25">
      <c r="B53" s="50"/>
    </row>
    <row r="54" spans="2:2" ht="15.75" x14ac:dyDescent="0.25">
      <c r="B54" s="50"/>
    </row>
    <row r="55" spans="2:2" ht="15.75" x14ac:dyDescent="0.25">
      <c r="B55" s="50" t="s">
        <v>274</v>
      </c>
    </row>
    <row r="56" spans="2:2" ht="15.75" x14ac:dyDescent="0.25">
      <c r="B56" s="48" t="s">
        <v>273</v>
      </c>
    </row>
    <row r="57" spans="2:2" ht="15.75" x14ac:dyDescent="0.25">
      <c r="B57" s="50" t="s">
        <v>275</v>
      </c>
    </row>
    <row r="58" spans="2:2" ht="15.75" x14ac:dyDescent="0.25">
      <c r="B58" s="50" t="s">
        <v>276</v>
      </c>
    </row>
    <row r="59" spans="2:2" ht="15.75" x14ac:dyDescent="0.25">
      <c r="B59" s="50" t="s">
        <v>277</v>
      </c>
    </row>
    <row r="60" spans="2:2" ht="15.75" x14ac:dyDescent="0.25">
      <c r="B60" s="50" t="s">
        <v>278</v>
      </c>
    </row>
    <row r="61" spans="2:2" ht="15.75" x14ac:dyDescent="0.25">
      <c r="B61" s="50" t="s">
        <v>279</v>
      </c>
    </row>
    <row r="62" spans="2:2" ht="15.75" x14ac:dyDescent="0.25">
      <c r="B62" s="50" t="s">
        <v>280</v>
      </c>
    </row>
    <row r="63" spans="2:2" ht="15.75" x14ac:dyDescent="0.25">
      <c r="B63" s="50" t="s">
        <v>281</v>
      </c>
    </row>
    <row r="64" spans="2:2" ht="15.75" x14ac:dyDescent="0.25">
      <c r="B64" s="50" t="s">
        <v>282</v>
      </c>
    </row>
    <row r="65" spans="2:6" ht="15.75" x14ac:dyDescent="0.25">
      <c r="B65" s="50" t="s">
        <v>283</v>
      </c>
    </row>
    <row r="66" spans="2:6" ht="15.75" x14ac:dyDescent="0.25">
      <c r="B66" s="50" t="s">
        <v>284</v>
      </c>
      <c r="C66" s="49"/>
      <c r="D66" s="49"/>
      <c r="E66" s="49"/>
      <c r="F66" s="61"/>
    </row>
    <row r="67" spans="2:6" ht="15.75" x14ac:dyDescent="0.25">
      <c r="B67" s="50" t="s">
        <v>285</v>
      </c>
    </row>
    <row r="68" spans="2:6" ht="15.75" x14ac:dyDescent="0.25">
      <c r="B68" s="50" t="s">
        <v>286</v>
      </c>
    </row>
    <row r="69" spans="2:6" ht="15.75" x14ac:dyDescent="0.25">
      <c r="B69" s="50" t="s">
        <v>292</v>
      </c>
    </row>
    <row r="70" spans="2:6" ht="15.75" x14ac:dyDescent="0.25">
      <c r="B70" s="50" t="s">
        <v>293</v>
      </c>
    </row>
    <row r="71" spans="2:6" ht="15.75" x14ac:dyDescent="0.25">
      <c r="B71" s="50" t="s">
        <v>294</v>
      </c>
    </row>
    <row r="72" spans="2:6" ht="15.75" x14ac:dyDescent="0.25">
      <c r="B72" s="50" t="s">
        <v>295</v>
      </c>
    </row>
    <row r="73" spans="2:6" ht="15.75" x14ac:dyDescent="0.25">
      <c r="B73" s="50" t="s">
        <v>296</v>
      </c>
    </row>
  </sheetData>
  <autoFilter ref="A3:R3">
    <sortState ref="A4:R45">
      <sortCondition descending="1" ref="N3"/>
    </sortState>
  </autoFilter>
  <mergeCells count="2">
    <mergeCell ref="A1:R1"/>
    <mergeCell ref="G2:M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view="pageLayout" zoomScale="70" zoomScalePageLayoutView="70" workbookViewId="0">
      <selection activeCell="P6" sqref="P6"/>
    </sheetView>
  </sheetViews>
  <sheetFormatPr defaultRowHeight="15" x14ac:dyDescent="0.25"/>
  <cols>
    <col min="1" max="1" width="5.28515625" customWidth="1"/>
    <col min="2" max="2" width="18.28515625" customWidth="1"/>
    <col min="3" max="3" width="8.28515625" customWidth="1"/>
    <col min="4" max="4" width="29.7109375" customWidth="1"/>
    <col min="5" max="5" width="19.42578125" customWidth="1"/>
    <col min="6" max="6" width="8.140625" customWidth="1"/>
    <col min="7" max="13" width="6.140625" customWidth="1"/>
    <col min="14" max="14" width="11.28515625" customWidth="1"/>
    <col min="15" max="15" width="4.85546875" customWidth="1"/>
    <col min="16" max="16" width="5.5703125" customWidth="1"/>
    <col min="17" max="17" width="5.28515625" customWidth="1"/>
    <col min="18" max="18" width="15.7109375" customWidth="1"/>
  </cols>
  <sheetData>
    <row r="1" spans="1:18" ht="44.25" customHeight="1" x14ac:dyDescent="0.25">
      <c r="A1" s="59" t="s">
        <v>305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81.75" customHeight="1" x14ac:dyDescent="0.25">
      <c r="A2" s="6" t="s">
        <v>0</v>
      </c>
      <c r="B2" s="7" t="s">
        <v>1</v>
      </c>
      <c r="C2" s="35" t="s">
        <v>219</v>
      </c>
      <c r="D2" s="8" t="s">
        <v>2</v>
      </c>
      <c r="E2" s="8" t="s">
        <v>3</v>
      </c>
      <c r="F2" s="44" t="s">
        <v>302</v>
      </c>
      <c r="G2" s="54" t="s">
        <v>304</v>
      </c>
      <c r="H2" s="55"/>
      <c r="I2" s="55"/>
      <c r="J2" s="55"/>
      <c r="K2" s="55"/>
      <c r="L2" s="55"/>
      <c r="M2" s="55"/>
      <c r="N2" s="11" t="s">
        <v>8</v>
      </c>
      <c r="O2" s="11" t="s">
        <v>7</v>
      </c>
      <c r="P2" s="11" t="s">
        <v>4</v>
      </c>
      <c r="Q2" s="11" t="s">
        <v>6</v>
      </c>
      <c r="R2" s="12" t="s">
        <v>5</v>
      </c>
    </row>
    <row r="3" spans="1:18" ht="37.5" customHeight="1" x14ac:dyDescent="0.25">
      <c r="A3" s="13"/>
      <c r="B3" s="14"/>
      <c r="C3" s="36"/>
      <c r="D3" s="15"/>
      <c r="E3" s="15"/>
      <c r="F3" s="15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/>
      <c r="O3" s="16"/>
      <c r="P3" s="16"/>
      <c r="Q3" s="16"/>
      <c r="R3" s="16"/>
    </row>
    <row r="4" spans="1:18" ht="47.25" x14ac:dyDescent="0.25">
      <c r="A4" s="17">
        <v>16</v>
      </c>
      <c r="B4" s="18" t="s">
        <v>99</v>
      </c>
      <c r="C4" s="39">
        <v>716</v>
      </c>
      <c r="D4" s="17" t="s">
        <v>86</v>
      </c>
      <c r="E4" s="17" t="s">
        <v>85</v>
      </c>
      <c r="F4" s="17">
        <v>13.5</v>
      </c>
      <c r="G4" s="25">
        <v>4</v>
      </c>
      <c r="H4" s="25">
        <v>0</v>
      </c>
      <c r="I4" s="25">
        <v>1</v>
      </c>
      <c r="J4" s="25">
        <v>5</v>
      </c>
      <c r="K4" s="25">
        <v>0</v>
      </c>
      <c r="L4" s="25">
        <v>0</v>
      </c>
      <c r="M4" s="25">
        <v>11</v>
      </c>
      <c r="N4" s="17">
        <f>SUM(F4:M4)</f>
        <v>34.5</v>
      </c>
      <c r="O4" s="25"/>
      <c r="P4" s="25"/>
      <c r="Q4" s="25"/>
      <c r="R4" s="17"/>
    </row>
    <row r="5" spans="1:18" ht="47.25" x14ac:dyDescent="0.25">
      <c r="A5" s="17">
        <v>10</v>
      </c>
      <c r="B5" s="18" t="s">
        <v>106</v>
      </c>
      <c r="C5" s="39">
        <v>710</v>
      </c>
      <c r="D5" s="17" t="s">
        <v>75</v>
      </c>
      <c r="E5" s="17" t="s">
        <v>102</v>
      </c>
      <c r="F5" s="17">
        <v>15</v>
      </c>
      <c r="G5" s="25">
        <v>0</v>
      </c>
      <c r="H5" s="25">
        <v>5.5</v>
      </c>
      <c r="I5" s="25">
        <v>4</v>
      </c>
      <c r="J5" s="25">
        <v>0</v>
      </c>
      <c r="K5" s="25">
        <v>0</v>
      </c>
      <c r="L5" s="25">
        <v>0</v>
      </c>
      <c r="M5" s="25">
        <v>8.1999999999999993</v>
      </c>
      <c r="N5" s="17">
        <f t="shared" ref="N5:N35" si="0">SUM(F5:M5)</f>
        <v>32.700000000000003</v>
      </c>
      <c r="O5" s="25"/>
      <c r="P5" s="25"/>
      <c r="Q5" s="25"/>
      <c r="R5" s="17"/>
    </row>
    <row r="6" spans="1:18" ht="47.25" x14ac:dyDescent="0.25">
      <c r="A6" s="17">
        <v>5</v>
      </c>
      <c r="B6" s="18" t="s">
        <v>113</v>
      </c>
      <c r="C6" s="39">
        <v>705</v>
      </c>
      <c r="D6" s="17" t="s">
        <v>75</v>
      </c>
      <c r="E6" s="17" t="s">
        <v>102</v>
      </c>
      <c r="F6" s="17">
        <v>18</v>
      </c>
      <c r="G6" s="25">
        <v>3</v>
      </c>
      <c r="H6" s="25">
        <v>0</v>
      </c>
      <c r="I6" s="25">
        <v>4</v>
      </c>
      <c r="J6" s="25">
        <v>2</v>
      </c>
      <c r="K6" s="25">
        <v>0</v>
      </c>
      <c r="L6" s="25">
        <v>0</v>
      </c>
      <c r="M6" s="25">
        <v>5</v>
      </c>
      <c r="N6" s="17">
        <f t="shared" si="0"/>
        <v>32</v>
      </c>
      <c r="O6" s="25"/>
      <c r="P6" s="25"/>
      <c r="Q6" s="25"/>
      <c r="R6" s="17"/>
    </row>
    <row r="7" spans="1:18" ht="31.5" x14ac:dyDescent="0.25">
      <c r="A7" s="17">
        <v>27</v>
      </c>
      <c r="B7" s="18" t="s">
        <v>88</v>
      </c>
      <c r="C7" s="39">
        <v>727</v>
      </c>
      <c r="D7" s="17" t="s">
        <v>67</v>
      </c>
      <c r="E7" s="17" t="s">
        <v>10</v>
      </c>
      <c r="F7" s="17">
        <v>16</v>
      </c>
      <c r="G7" s="25">
        <v>0</v>
      </c>
      <c r="H7" s="25">
        <v>3.75</v>
      </c>
      <c r="I7" s="25">
        <v>5</v>
      </c>
      <c r="J7" s="25">
        <v>0</v>
      </c>
      <c r="K7" s="25">
        <v>0</v>
      </c>
      <c r="L7" s="25">
        <v>0</v>
      </c>
      <c r="M7" s="25">
        <v>7</v>
      </c>
      <c r="N7" s="17">
        <f t="shared" si="0"/>
        <v>31.75</v>
      </c>
      <c r="O7" s="25"/>
      <c r="P7" s="25"/>
      <c r="Q7" s="25"/>
      <c r="R7" s="17"/>
    </row>
    <row r="8" spans="1:18" ht="47.25" x14ac:dyDescent="0.25">
      <c r="A8" s="17">
        <v>38</v>
      </c>
      <c r="B8" s="18" t="s">
        <v>72</v>
      </c>
      <c r="C8" s="39">
        <v>738</v>
      </c>
      <c r="D8" s="17" t="s">
        <v>51</v>
      </c>
      <c r="E8" s="17" t="s">
        <v>40</v>
      </c>
      <c r="F8" s="17">
        <v>21</v>
      </c>
      <c r="G8" s="25">
        <v>0</v>
      </c>
      <c r="H8" s="25">
        <v>3</v>
      </c>
      <c r="I8" s="25">
        <v>4</v>
      </c>
      <c r="J8" s="25">
        <v>0</v>
      </c>
      <c r="K8" s="25">
        <v>0</v>
      </c>
      <c r="L8" s="25">
        <v>0</v>
      </c>
      <c r="M8" s="25">
        <v>3</v>
      </c>
      <c r="N8" s="17">
        <f t="shared" si="0"/>
        <v>31</v>
      </c>
      <c r="O8" s="25"/>
      <c r="P8" s="25"/>
      <c r="Q8" s="25"/>
      <c r="R8" s="17"/>
    </row>
    <row r="9" spans="1:18" ht="47.25" x14ac:dyDescent="0.25">
      <c r="A9" s="17">
        <v>1</v>
      </c>
      <c r="B9" s="18" t="s">
        <v>269</v>
      </c>
      <c r="C9" s="39">
        <v>701</v>
      </c>
      <c r="D9" s="17" t="s">
        <v>75</v>
      </c>
      <c r="E9" s="17" t="s">
        <v>74</v>
      </c>
      <c r="F9" s="17">
        <v>17.5</v>
      </c>
      <c r="G9" s="25">
        <v>0</v>
      </c>
      <c r="H9" s="25">
        <v>0</v>
      </c>
      <c r="I9" s="25">
        <v>2</v>
      </c>
      <c r="J9" s="25">
        <v>0</v>
      </c>
      <c r="K9" s="25">
        <v>0</v>
      </c>
      <c r="L9" s="25">
        <v>0</v>
      </c>
      <c r="M9" s="25">
        <v>6.3</v>
      </c>
      <c r="N9" s="17">
        <f t="shared" si="0"/>
        <v>25.8</v>
      </c>
      <c r="O9" s="25"/>
      <c r="P9" s="25"/>
      <c r="Q9" s="25"/>
      <c r="R9" s="17"/>
    </row>
    <row r="10" spans="1:18" ht="47.25" x14ac:dyDescent="0.25">
      <c r="A10" s="17">
        <v>17</v>
      </c>
      <c r="B10" s="18" t="s">
        <v>98</v>
      </c>
      <c r="C10" s="39">
        <v>717</v>
      </c>
      <c r="D10" s="17" t="s">
        <v>54</v>
      </c>
      <c r="E10" s="17" t="s">
        <v>53</v>
      </c>
      <c r="F10" s="17">
        <v>15</v>
      </c>
      <c r="G10" s="17">
        <v>3</v>
      </c>
      <c r="H10" s="17">
        <v>0</v>
      </c>
      <c r="I10" s="17">
        <v>3</v>
      </c>
      <c r="J10" s="17">
        <v>0</v>
      </c>
      <c r="K10" s="17">
        <v>0</v>
      </c>
      <c r="L10" s="17">
        <v>0</v>
      </c>
      <c r="M10" s="17">
        <v>6</v>
      </c>
      <c r="N10" s="17">
        <f t="shared" si="0"/>
        <v>27</v>
      </c>
      <c r="O10" s="17"/>
      <c r="P10" s="17"/>
      <c r="Q10" s="17"/>
      <c r="R10" s="17"/>
    </row>
    <row r="11" spans="1:18" ht="31.5" x14ac:dyDescent="0.25">
      <c r="A11" s="17">
        <v>2</v>
      </c>
      <c r="B11" s="18" t="s">
        <v>117</v>
      </c>
      <c r="C11" s="38">
        <v>702</v>
      </c>
      <c r="D11" s="17" t="s">
        <v>75</v>
      </c>
      <c r="E11" s="17" t="s">
        <v>102</v>
      </c>
      <c r="F11" s="17">
        <v>23</v>
      </c>
      <c r="G11" s="25">
        <v>4</v>
      </c>
      <c r="H11" s="25">
        <v>3</v>
      </c>
      <c r="I11" s="25">
        <v>6</v>
      </c>
      <c r="J11" s="25">
        <v>0</v>
      </c>
      <c r="K11" s="25">
        <v>0</v>
      </c>
      <c r="L11" s="25">
        <v>3</v>
      </c>
      <c r="M11" s="25">
        <v>9.5</v>
      </c>
      <c r="N11" s="17">
        <f t="shared" si="0"/>
        <v>48.5</v>
      </c>
      <c r="O11" s="25"/>
      <c r="P11" s="25"/>
      <c r="Q11" s="25"/>
      <c r="R11" s="17"/>
    </row>
    <row r="12" spans="1:18" ht="31.5" x14ac:dyDescent="0.25">
      <c r="A12" s="17">
        <v>22</v>
      </c>
      <c r="B12" s="18" t="s">
        <v>93</v>
      </c>
      <c r="C12" s="39">
        <v>722</v>
      </c>
      <c r="D12" s="27" t="s">
        <v>64</v>
      </c>
      <c r="E12" s="27" t="s">
        <v>250</v>
      </c>
      <c r="F12" s="27">
        <v>14</v>
      </c>
      <c r="G12" s="25">
        <v>0</v>
      </c>
      <c r="H12" s="25">
        <v>1</v>
      </c>
      <c r="I12" s="25">
        <v>1</v>
      </c>
      <c r="J12" s="25">
        <v>4</v>
      </c>
      <c r="K12" s="25">
        <v>0</v>
      </c>
      <c r="L12" s="25">
        <v>0</v>
      </c>
      <c r="M12" s="25">
        <v>4.5</v>
      </c>
      <c r="N12" s="17">
        <f t="shared" si="0"/>
        <v>24.5</v>
      </c>
      <c r="O12" s="25"/>
      <c r="P12" s="25"/>
      <c r="Q12" s="25"/>
      <c r="R12" s="17"/>
    </row>
    <row r="13" spans="1:18" ht="47.25" x14ac:dyDescent="0.25">
      <c r="A13" s="17">
        <v>23</v>
      </c>
      <c r="B13" s="18" t="s">
        <v>92</v>
      </c>
      <c r="C13" s="38">
        <v>723</v>
      </c>
      <c r="D13" s="17" t="s">
        <v>15</v>
      </c>
      <c r="E13" s="17" t="s">
        <v>50</v>
      </c>
      <c r="F13" s="17">
        <v>11.25</v>
      </c>
      <c r="G13" s="25">
        <v>0</v>
      </c>
      <c r="H13" s="25">
        <v>0</v>
      </c>
      <c r="I13" s="25">
        <v>0</v>
      </c>
      <c r="J13" s="25">
        <v>2</v>
      </c>
      <c r="K13" s="25">
        <v>0</v>
      </c>
      <c r="L13" s="25">
        <v>0</v>
      </c>
      <c r="M13" s="25">
        <v>10.5</v>
      </c>
      <c r="N13" s="17">
        <f t="shared" si="0"/>
        <v>23.75</v>
      </c>
      <c r="O13" s="25"/>
      <c r="P13" s="25"/>
      <c r="Q13" s="25"/>
      <c r="R13" s="17"/>
    </row>
    <row r="14" spans="1:18" ht="47.25" x14ac:dyDescent="0.25">
      <c r="A14" s="17">
        <v>26</v>
      </c>
      <c r="B14" s="18" t="s">
        <v>89</v>
      </c>
      <c r="C14" s="39">
        <v>726</v>
      </c>
      <c r="D14" s="17" t="s">
        <v>62</v>
      </c>
      <c r="E14" s="17" t="s">
        <v>61</v>
      </c>
      <c r="F14" s="17">
        <v>10.75</v>
      </c>
      <c r="G14" s="17">
        <v>0</v>
      </c>
      <c r="H14" s="17">
        <v>1</v>
      </c>
      <c r="I14" s="17">
        <v>1</v>
      </c>
      <c r="J14" s="17">
        <v>4</v>
      </c>
      <c r="K14" s="17">
        <v>0</v>
      </c>
      <c r="L14" s="17">
        <v>0</v>
      </c>
      <c r="M14" s="17">
        <v>6.5</v>
      </c>
      <c r="N14" s="17">
        <f t="shared" si="0"/>
        <v>23.25</v>
      </c>
      <c r="O14" s="17"/>
      <c r="P14" s="17"/>
      <c r="Q14" s="17"/>
      <c r="R14" s="17"/>
    </row>
    <row r="15" spans="1:18" ht="31.5" x14ac:dyDescent="0.25">
      <c r="A15" s="17">
        <v>28</v>
      </c>
      <c r="B15" s="18" t="s">
        <v>87</v>
      </c>
      <c r="C15" s="39">
        <v>728</v>
      </c>
      <c r="D15" s="17" t="s">
        <v>15</v>
      </c>
      <c r="E15" s="17" t="s">
        <v>60</v>
      </c>
      <c r="F15" s="17">
        <v>13</v>
      </c>
      <c r="G15" s="25">
        <v>0</v>
      </c>
      <c r="H15" s="25">
        <v>5</v>
      </c>
      <c r="I15" s="25">
        <v>2</v>
      </c>
      <c r="J15" s="25">
        <v>0</v>
      </c>
      <c r="K15" s="25">
        <v>0</v>
      </c>
      <c r="L15" s="25">
        <v>0</v>
      </c>
      <c r="M15" s="25">
        <v>2.5</v>
      </c>
      <c r="N15" s="17">
        <f t="shared" si="0"/>
        <v>22.5</v>
      </c>
      <c r="O15" s="25"/>
      <c r="P15" s="25"/>
      <c r="Q15" s="25"/>
      <c r="R15" s="17"/>
    </row>
    <row r="16" spans="1:18" ht="31.5" x14ac:dyDescent="0.25">
      <c r="A16" s="17">
        <v>7</v>
      </c>
      <c r="B16" s="18" t="s">
        <v>111</v>
      </c>
      <c r="C16" s="38">
        <v>707</v>
      </c>
      <c r="D16" s="17" t="s">
        <v>15</v>
      </c>
      <c r="E16" s="17" t="s">
        <v>60</v>
      </c>
      <c r="F16" s="17">
        <v>14</v>
      </c>
      <c r="G16" s="25">
        <v>2</v>
      </c>
      <c r="H16" s="25">
        <v>3</v>
      </c>
      <c r="I16" s="25">
        <v>0</v>
      </c>
      <c r="J16" s="25">
        <v>1</v>
      </c>
      <c r="K16" s="25">
        <v>2</v>
      </c>
      <c r="L16" s="25">
        <v>0</v>
      </c>
      <c r="M16" s="25">
        <v>0</v>
      </c>
      <c r="N16" s="17">
        <f t="shared" si="0"/>
        <v>22</v>
      </c>
      <c r="O16" s="25"/>
      <c r="P16" s="25"/>
      <c r="Q16" s="25"/>
      <c r="R16" s="17"/>
    </row>
    <row r="17" spans="1:19" ht="31.5" x14ac:dyDescent="0.25">
      <c r="A17" s="17">
        <v>25</v>
      </c>
      <c r="B17" s="18" t="s">
        <v>90</v>
      </c>
      <c r="C17" s="39">
        <v>725</v>
      </c>
      <c r="D17" s="17" t="s">
        <v>35</v>
      </c>
      <c r="E17" s="17" t="s">
        <v>36</v>
      </c>
      <c r="F17" s="17">
        <v>10.5</v>
      </c>
      <c r="G17" s="25">
        <v>0</v>
      </c>
      <c r="H17" s="25">
        <v>0</v>
      </c>
      <c r="I17" s="25">
        <v>3</v>
      </c>
      <c r="J17" s="25">
        <v>0</v>
      </c>
      <c r="K17" s="25">
        <v>0</v>
      </c>
      <c r="L17" s="25">
        <v>0</v>
      </c>
      <c r="M17" s="25">
        <v>8</v>
      </c>
      <c r="N17" s="17">
        <f t="shared" si="0"/>
        <v>21.5</v>
      </c>
      <c r="O17" s="25"/>
      <c r="P17" s="25"/>
      <c r="Q17" s="25"/>
      <c r="R17" s="17"/>
    </row>
    <row r="18" spans="1:19" ht="47.25" x14ac:dyDescent="0.25">
      <c r="A18" s="17">
        <v>32</v>
      </c>
      <c r="B18" s="18" t="s">
        <v>82</v>
      </c>
      <c r="C18" s="39">
        <v>732</v>
      </c>
      <c r="D18" s="17" t="s">
        <v>51</v>
      </c>
      <c r="E18" s="17" t="s">
        <v>40</v>
      </c>
      <c r="F18" s="17">
        <v>12</v>
      </c>
      <c r="G18" s="25">
        <v>0</v>
      </c>
      <c r="H18" s="25">
        <v>0</v>
      </c>
      <c r="I18" s="25">
        <v>3</v>
      </c>
      <c r="J18" s="25">
        <v>2</v>
      </c>
      <c r="K18" s="25">
        <v>0</v>
      </c>
      <c r="L18" s="25">
        <v>0</v>
      </c>
      <c r="M18" s="25">
        <v>3.8</v>
      </c>
      <c r="N18" s="17">
        <f t="shared" si="0"/>
        <v>20.8</v>
      </c>
      <c r="O18" s="25"/>
      <c r="P18" s="25"/>
      <c r="Q18" s="25"/>
      <c r="R18" s="17"/>
    </row>
    <row r="19" spans="1:19" ht="47.25" x14ac:dyDescent="0.25">
      <c r="A19" s="17">
        <v>20</v>
      </c>
      <c r="B19" s="18" t="s">
        <v>270</v>
      </c>
      <c r="C19" s="39">
        <v>720</v>
      </c>
      <c r="D19" s="27" t="s">
        <v>64</v>
      </c>
      <c r="E19" s="27" t="s">
        <v>63</v>
      </c>
      <c r="F19" s="27">
        <v>11.5</v>
      </c>
      <c r="G19" s="25">
        <v>0</v>
      </c>
      <c r="H19" s="25">
        <v>1</v>
      </c>
      <c r="I19" s="25">
        <v>2</v>
      </c>
      <c r="J19" s="25">
        <v>4</v>
      </c>
      <c r="K19" s="25">
        <v>0</v>
      </c>
      <c r="L19" s="25">
        <v>0</v>
      </c>
      <c r="M19" s="25">
        <v>2</v>
      </c>
      <c r="N19" s="17">
        <f t="shared" si="0"/>
        <v>20.5</v>
      </c>
      <c r="O19" s="25"/>
      <c r="P19" s="25"/>
      <c r="Q19" s="25"/>
      <c r="R19" s="17"/>
      <c r="S19" s="1"/>
    </row>
    <row r="20" spans="1:19" ht="47.25" x14ac:dyDescent="0.25">
      <c r="A20" s="18">
        <v>13</v>
      </c>
      <c r="B20" s="18" t="s">
        <v>103</v>
      </c>
      <c r="C20" s="41">
        <v>713</v>
      </c>
      <c r="D20" s="18" t="s">
        <v>75</v>
      </c>
      <c r="E20" s="18" t="s">
        <v>102</v>
      </c>
      <c r="F20" s="18">
        <v>16.5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3</v>
      </c>
      <c r="N20" s="17">
        <f t="shared" si="0"/>
        <v>19.5</v>
      </c>
      <c r="O20" s="28"/>
      <c r="P20" s="28"/>
      <c r="Q20" s="28"/>
      <c r="R20" s="17"/>
    </row>
    <row r="21" spans="1:19" ht="31.5" x14ac:dyDescent="0.25">
      <c r="A21" s="17">
        <v>24</v>
      </c>
      <c r="B21" s="18" t="s">
        <v>91</v>
      </c>
      <c r="C21" s="39">
        <v>724</v>
      </c>
      <c r="D21" s="17" t="s">
        <v>15</v>
      </c>
      <c r="E21" s="17" t="s">
        <v>60</v>
      </c>
      <c r="F21" s="17">
        <v>12.5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5.7</v>
      </c>
      <c r="N21" s="17">
        <f t="shared" si="0"/>
        <v>19.2</v>
      </c>
      <c r="O21" s="25"/>
      <c r="P21" s="25"/>
      <c r="Q21" s="25"/>
      <c r="R21" s="17"/>
    </row>
    <row r="22" spans="1:19" ht="31.5" x14ac:dyDescent="0.25">
      <c r="A22" s="17">
        <v>14</v>
      </c>
      <c r="B22" s="18" t="s">
        <v>101</v>
      </c>
      <c r="C22" s="39">
        <v>714</v>
      </c>
      <c r="D22" s="17" t="s">
        <v>11</v>
      </c>
      <c r="E22" s="17" t="s">
        <v>12</v>
      </c>
      <c r="F22" s="17">
        <v>9.5</v>
      </c>
      <c r="G22" s="25">
        <v>1</v>
      </c>
      <c r="H22" s="25">
        <v>1.5</v>
      </c>
      <c r="I22" s="25">
        <v>1</v>
      </c>
      <c r="J22" s="25">
        <v>0</v>
      </c>
      <c r="K22" s="25">
        <v>0</v>
      </c>
      <c r="L22" s="25">
        <v>0</v>
      </c>
      <c r="M22" s="25">
        <v>5.3</v>
      </c>
      <c r="N22" s="17">
        <f t="shared" si="0"/>
        <v>18.3</v>
      </c>
      <c r="O22" s="25"/>
      <c r="P22" s="25"/>
      <c r="Q22" s="25"/>
      <c r="R22" s="17"/>
    </row>
    <row r="23" spans="1:19" ht="47.25" x14ac:dyDescent="0.25">
      <c r="A23" s="17">
        <v>29</v>
      </c>
      <c r="B23" s="18" t="s">
        <v>271</v>
      </c>
      <c r="C23" s="39">
        <v>729</v>
      </c>
      <c r="D23" s="17" t="s">
        <v>86</v>
      </c>
      <c r="E23" s="17" t="s">
        <v>85</v>
      </c>
      <c r="F23" s="17">
        <v>9</v>
      </c>
      <c r="G23" s="25">
        <v>0</v>
      </c>
      <c r="H23" s="25">
        <v>0</v>
      </c>
      <c r="I23" s="25">
        <v>2</v>
      </c>
      <c r="J23" s="25">
        <v>2</v>
      </c>
      <c r="K23" s="25">
        <v>0</v>
      </c>
      <c r="L23" s="25">
        <v>0</v>
      </c>
      <c r="M23" s="25">
        <v>4.4000000000000004</v>
      </c>
      <c r="N23" s="17">
        <f t="shared" si="0"/>
        <v>17.399999999999999</v>
      </c>
      <c r="O23" s="25"/>
      <c r="P23" s="25"/>
      <c r="Q23" s="25"/>
      <c r="R23" s="17"/>
    </row>
    <row r="24" spans="1:19" ht="47.25" x14ac:dyDescent="0.25">
      <c r="A24" s="17">
        <v>15</v>
      </c>
      <c r="B24" s="18" t="s">
        <v>100</v>
      </c>
      <c r="C24" s="39">
        <v>715</v>
      </c>
      <c r="D24" s="17" t="s">
        <v>11</v>
      </c>
      <c r="E24" s="17" t="s">
        <v>12</v>
      </c>
      <c r="F24" s="17">
        <v>11.3</v>
      </c>
      <c r="G24" s="25">
        <v>0</v>
      </c>
      <c r="H24" s="25">
        <v>1</v>
      </c>
      <c r="I24" s="25">
        <v>1</v>
      </c>
      <c r="J24" s="25">
        <v>0</v>
      </c>
      <c r="K24" s="25">
        <v>1</v>
      </c>
      <c r="L24" s="25">
        <v>0</v>
      </c>
      <c r="M24" s="25">
        <v>3</v>
      </c>
      <c r="N24" s="17">
        <f t="shared" si="0"/>
        <v>17.3</v>
      </c>
      <c r="O24" s="25"/>
      <c r="P24" s="25"/>
      <c r="Q24" s="25"/>
      <c r="R24" s="17"/>
    </row>
    <row r="25" spans="1:19" ht="47.25" x14ac:dyDescent="0.25">
      <c r="A25" s="17">
        <v>30</v>
      </c>
      <c r="B25" s="18" t="s">
        <v>84</v>
      </c>
      <c r="C25" s="39">
        <v>730</v>
      </c>
      <c r="D25" s="17" t="s">
        <v>11</v>
      </c>
      <c r="E25" s="17" t="s">
        <v>12</v>
      </c>
      <c r="F25" s="17">
        <v>6</v>
      </c>
      <c r="G25" s="25">
        <v>0</v>
      </c>
      <c r="H25" s="25">
        <v>1</v>
      </c>
      <c r="I25" s="25">
        <v>3</v>
      </c>
      <c r="J25" s="25">
        <v>2</v>
      </c>
      <c r="K25" s="25">
        <v>3</v>
      </c>
      <c r="L25" s="25">
        <v>0</v>
      </c>
      <c r="M25" s="25">
        <v>2</v>
      </c>
      <c r="N25" s="17">
        <f t="shared" si="0"/>
        <v>17</v>
      </c>
      <c r="O25" s="25"/>
      <c r="P25" s="25"/>
      <c r="Q25" s="25"/>
      <c r="R25" s="17"/>
    </row>
    <row r="26" spans="1:19" ht="47.25" x14ac:dyDescent="0.25">
      <c r="A26" s="17">
        <v>6</v>
      </c>
      <c r="B26" s="18" t="s">
        <v>112</v>
      </c>
      <c r="C26" s="39">
        <v>706</v>
      </c>
      <c r="D26" s="17" t="s">
        <v>75</v>
      </c>
      <c r="E26" s="17" t="s">
        <v>102</v>
      </c>
      <c r="F26" s="17">
        <v>8.5</v>
      </c>
      <c r="G26" s="25">
        <v>0</v>
      </c>
      <c r="H26" s="25">
        <v>2</v>
      </c>
      <c r="I26" s="25">
        <v>2</v>
      </c>
      <c r="J26" s="25">
        <v>0</v>
      </c>
      <c r="K26" s="25">
        <v>0</v>
      </c>
      <c r="L26" s="25">
        <v>0</v>
      </c>
      <c r="M26" s="25">
        <v>3.5</v>
      </c>
      <c r="N26" s="17">
        <f t="shared" si="0"/>
        <v>16</v>
      </c>
      <c r="O26" s="25"/>
      <c r="P26" s="25"/>
      <c r="Q26" s="25"/>
      <c r="R26" s="17"/>
    </row>
    <row r="27" spans="1:19" ht="47.25" x14ac:dyDescent="0.25">
      <c r="A27" s="17">
        <v>21</v>
      </c>
      <c r="B27" s="18" t="s">
        <v>94</v>
      </c>
      <c r="C27" s="39">
        <v>721</v>
      </c>
      <c r="D27" s="17" t="s">
        <v>30</v>
      </c>
      <c r="E27" s="17" t="s">
        <v>31</v>
      </c>
      <c r="F27" s="17">
        <v>12</v>
      </c>
      <c r="G27" s="25">
        <v>0</v>
      </c>
      <c r="H27" s="25">
        <v>0</v>
      </c>
      <c r="I27" s="25">
        <v>0</v>
      </c>
      <c r="J27" s="25">
        <v>2</v>
      </c>
      <c r="K27" s="25">
        <v>0</v>
      </c>
      <c r="L27" s="25">
        <v>0</v>
      </c>
      <c r="M27" s="25">
        <v>4</v>
      </c>
      <c r="N27" s="17">
        <f t="shared" si="0"/>
        <v>18</v>
      </c>
      <c r="O27" s="25"/>
      <c r="P27" s="25"/>
      <c r="Q27" s="25"/>
      <c r="R27" s="17"/>
    </row>
    <row r="28" spans="1:19" ht="47.25" x14ac:dyDescent="0.25">
      <c r="A28" s="17">
        <v>35</v>
      </c>
      <c r="B28" s="18" t="s">
        <v>79</v>
      </c>
      <c r="C28" s="39">
        <v>735</v>
      </c>
      <c r="D28" s="17" t="s">
        <v>78</v>
      </c>
      <c r="E28" s="17" t="s">
        <v>77</v>
      </c>
      <c r="F28" s="17">
        <v>11.5</v>
      </c>
      <c r="G28" s="25">
        <v>0</v>
      </c>
      <c r="H28" s="25">
        <v>0</v>
      </c>
      <c r="I28" s="25">
        <v>1</v>
      </c>
      <c r="J28" s="25">
        <v>0</v>
      </c>
      <c r="K28" s="25">
        <v>0</v>
      </c>
      <c r="L28" s="25">
        <v>0</v>
      </c>
      <c r="M28" s="25">
        <v>2</v>
      </c>
      <c r="N28" s="17">
        <f t="shared" si="0"/>
        <v>14.5</v>
      </c>
      <c r="O28" s="25"/>
      <c r="P28" s="25"/>
      <c r="Q28" s="25"/>
      <c r="R28" s="17"/>
    </row>
    <row r="29" spans="1:19" ht="31.5" x14ac:dyDescent="0.25">
      <c r="A29" s="17">
        <v>11</v>
      </c>
      <c r="B29" s="28" t="s">
        <v>105</v>
      </c>
      <c r="C29" s="38">
        <v>711</v>
      </c>
      <c r="D29" s="17" t="s">
        <v>30</v>
      </c>
      <c r="E29" s="17" t="s">
        <v>31</v>
      </c>
      <c r="F29" s="17">
        <v>13.8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1.5</v>
      </c>
      <c r="N29" s="17">
        <f t="shared" si="0"/>
        <v>17.3</v>
      </c>
      <c r="O29" s="25"/>
      <c r="P29" s="25"/>
      <c r="Q29" s="25"/>
      <c r="R29" s="17"/>
    </row>
    <row r="30" spans="1:19" ht="31.5" x14ac:dyDescent="0.25">
      <c r="A30" s="17">
        <v>34</v>
      </c>
      <c r="B30" s="18" t="s">
        <v>80</v>
      </c>
      <c r="C30" s="39">
        <v>734</v>
      </c>
      <c r="D30" s="17" t="s">
        <v>30</v>
      </c>
      <c r="E30" s="17" t="s">
        <v>31</v>
      </c>
      <c r="F30" s="17">
        <v>10</v>
      </c>
      <c r="G30" s="25">
        <v>0</v>
      </c>
      <c r="H30" s="25">
        <v>0</v>
      </c>
      <c r="I30" s="25">
        <v>1</v>
      </c>
      <c r="J30" s="25">
        <v>2</v>
      </c>
      <c r="K30" s="25">
        <v>0</v>
      </c>
      <c r="L30" s="25">
        <v>0</v>
      </c>
      <c r="M30" s="25">
        <v>5</v>
      </c>
      <c r="N30" s="17">
        <f t="shared" si="0"/>
        <v>18</v>
      </c>
      <c r="O30" s="25"/>
      <c r="P30" s="25"/>
      <c r="Q30" s="25"/>
      <c r="R30" s="17"/>
    </row>
    <row r="31" spans="1:19" ht="47.25" x14ac:dyDescent="0.25">
      <c r="A31" s="17">
        <v>40</v>
      </c>
      <c r="B31" s="18" t="s">
        <v>71</v>
      </c>
      <c r="C31" s="39">
        <v>740</v>
      </c>
      <c r="D31" s="17" t="s">
        <v>59</v>
      </c>
      <c r="E31" s="17" t="s">
        <v>58</v>
      </c>
      <c r="F31" s="17">
        <v>12.5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17">
        <f t="shared" si="0"/>
        <v>13.5</v>
      </c>
      <c r="O31" s="25"/>
      <c r="P31" s="25"/>
      <c r="Q31" s="25"/>
      <c r="R31" s="17"/>
    </row>
    <row r="32" spans="1:19" ht="47.25" x14ac:dyDescent="0.25">
      <c r="A32" s="17">
        <v>18</v>
      </c>
      <c r="B32" s="18" t="s">
        <v>97</v>
      </c>
      <c r="C32" s="39">
        <v>718</v>
      </c>
      <c r="D32" s="17" t="s">
        <v>35</v>
      </c>
      <c r="E32" s="17" t="s">
        <v>36</v>
      </c>
      <c r="F32" s="17">
        <v>12.5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17">
        <f t="shared" si="0"/>
        <v>12.5</v>
      </c>
      <c r="O32" s="25"/>
      <c r="P32" s="25"/>
      <c r="Q32" s="25"/>
      <c r="R32" s="17"/>
    </row>
    <row r="33" spans="1:18" ht="31.5" x14ac:dyDescent="0.25">
      <c r="A33" s="17">
        <v>36</v>
      </c>
      <c r="B33" s="18" t="s">
        <v>76</v>
      </c>
      <c r="C33" s="39">
        <v>736</v>
      </c>
      <c r="D33" s="17" t="s">
        <v>75</v>
      </c>
      <c r="E33" s="17" t="s">
        <v>74</v>
      </c>
      <c r="F33" s="17">
        <v>10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</v>
      </c>
      <c r="N33" s="17">
        <f t="shared" si="0"/>
        <v>12</v>
      </c>
      <c r="O33" s="25"/>
      <c r="P33" s="25"/>
      <c r="Q33" s="25"/>
      <c r="R33" s="17"/>
    </row>
    <row r="34" spans="1:18" ht="47.25" x14ac:dyDescent="0.25">
      <c r="A34" s="17">
        <v>19</v>
      </c>
      <c r="B34" s="18" t="s">
        <v>96</v>
      </c>
      <c r="C34" s="39">
        <v>719</v>
      </c>
      <c r="D34" s="17" t="s">
        <v>13</v>
      </c>
      <c r="E34" s="17" t="s">
        <v>95</v>
      </c>
      <c r="F34" s="17">
        <v>7.5</v>
      </c>
      <c r="G34" s="25">
        <v>0</v>
      </c>
      <c r="H34" s="25">
        <v>0</v>
      </c>
      <c r="I34" s="25">
        <v>1</v>
      </c>
      <c r="J34" s="25">
        <v>0</v>
      </c>
      <c r="K34" s="25">
        <v>0</v>
      </c>
      <c r="L34" s="25">
        <v>0</v>
      </c>
      <c r="M34" s="25">
        <v>2</v>
      </c>
      <c r="N34" s="17">
        <f t="shared" si="0"/>
        <v>10.5</v>
      </c>
      <c r="O34" s="25"/>
      <c r="P34" s="25"/>
      <c r="Q34" s="25"/>
      <c r="R34" s="17"/>
    </row>
    <row r="35" spans="1:18" ht="31.5" x14ac:dyDescent="0.25">
      <c r="A35" s="17">
        <v>39</v>
      </c>
      <c r="B35" s="26" t="s">
        <v>272</v>
      </c>
      <c r="C35" s="40">
        <v>739</v>
      </c>
      <c r="D35" s="27" t="s">
        <v>52</v>
      </c>
      <c r="E35" s="27" t="s">
        <v>34</v>
      </c>
      <c r="F35" s="27">
        <v>8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17">
        <f t="shared" si="0"/>
        <v>8</v>
      </c>
      <c r="O35" s="25"/>
      <c r="P35" s="25"/>
      <c r="Q35" s="25"/>
      <c r="R35" s="17"/>
    </row>
    <row r="36" spans="1:18" ht="47.25" x14ac:dyDescent="0.25">
      <c r="A36" s="17">
        <v>3</v>
      </c>
      <c r="B36" s="18" t="s">
        <v>116</v>
      </c>
      <c r="C36" s="38" t="s">
        <v>255</v>
      </c>
      <c r="D36" s="17" t="s">
        <v>75</v>
      </c>
      <c r="E36" s="17" t="s">
        <v>115</v>
      </c>
      <c r="F36" s="17"/>
      <c r="G36" s="25"/>
      <c r="H36" s="25"/>
      <c r="I36" s="25"/>
      <c r="J36" s="25"/>
      <c r="K36" s="25"/>
      <c r="L36" s="25"/>
      <c r="M36" s="25"/>
      <c r="N36" s="17"/>
      <c r="O36" s="25"/>
      <c r="P36" s="25"/>
      <c r="Q36" s="25"/>
      <c r="R36" s="17"/>
    </row>
    <row r="37" spans="1:18" ht="31.5" x14ac:dyDescent="0.25">
      <c r="A37" s="17">
        <v>4</v>
      </c>
      <c r="B37" s="18" t="s">
        <v>114</v>
      </c>
      <c r="C37" s="39" t="s">
        <v>255</v>
      </c>
      <c r="D37" s="17" t="s">
        <v>75</v>
      </c>
      <c r="E37" s="17" t="s">
        <v>102</v>
      </c>
      <c r="F37" s="17"/>
      <c r="G37" s="25"/>
      <c r="H37" s="25"/>
      <c r="I37" s="25"/>
      <c r="J37" s="25"/>
      <c r="K37" s="25"/>
      <c r="L37" s="25"/>
      <c r="M37" s="25"/>
      <c r="N37" s="17"/>
      <c r="O37" s="25"/>
      <c r="P37" s="25"/>
      <c r="Q37" s="25"/>
      <c r="R37" s="17"/>
    </row>
    <row r="38" spans="1:18" ht="47.25" x14ac:dyDescent="0.25">
      <c r="A38" s="17">
        <v>8</v>
      </c>
      <c r="B38" s="26" t="s">
        <v>110</v>
      </c>
      <c r="C38" s="40" t="s">
        <v>255</v>
      </c>
      <c r="D38" s="27" t="s">
        <v>108</v>
      </c>
      <c r="E38" s="27" t="s">
        <v>107</v>
      </c>
      <c r="F38" s="27"/>
      <c r="G38" s="27"/>
      <c r="H38" s="27"/>
      <c r="I38" s="27"/>
      <c r="J38" s="27"/>
      <c r="K38" s="27"/>
      <c r="L38" s="27"/>
      <c r="M38" s="27"/>
      <c r="N38" s="17"/>
      <c r="O38" s="27"/>
      <c r="P38" s="27"/>
      <c r="Q38" s="27"/>
      <c r="R38" s="17"/>
    </row>
    <row r="39" spans="1:18" ht="63" x14ac:dyDescent="0.25">
      <c r="A39" s="17">
        <v>9</v>
      </c>
      <c r="B39" s="26" t="s">
        <v>109</v>
      </c>
      <c r="C39" s="40" t="s">
        <v>255</v>
      </c>
      <c r="D39" s="27" t="s">
        <v>108</v>
      </c>
      <c r="E39" s="27" t="s">
        <v>107</v>
      </c>
      <c r="F39" s="27"/>
      <c r="G39" s="27"/>
      <c r="H39" s="27"/>
      <c r="I39" s="27"/>
      <c r="J39" s="27"/>
      <c r="K39" s="27"/>
      <c r="L39" s="27"/>
      <c r="M39" s="27"/>
      <c r="N39" s="17"/>
      <c r="O39" s="27"/>
      <c r="P39" s="27"/>
      <c r="Q39" s="27"/>
      <c r="R39" s="17"/>
    </row>
    <row r="40" spans="1:18" ht="31.5" x14ac:dyDescent="0.25">
      <c r="A40" s="17">
        <v>12</v>
      </c>
      <c r="B40" s="18" t="s">
        <v>104</v>
      </c>
      <c r="C40" s="38" t="s">
        <v>255</v>
      </c>
      <c r="D40" s="17" t="s">
        <v>75</v>
      </c>
      <c r="E40" s="17" t="s">
        <v>102</v>
      </c>
      <c r="F40" s="17"/>
      <c r="G40" s="25"/>
      <c r="H40" s="25"/>
      <c r="I40" s="25"/>
      <c r="J40" s="25"/>
      <c r="K40" s="25"/>
      <c r="L40" s="25"/>
      <c r="M40" s="25"/>
      <c r="N40" s="17"/>
      <c r="O40" s="25"/>
      <c r="P40" s="25"/>
      <c r="Q40" s="25"/>
      <c r="R40" s="17"/>
    </row>
    <row r="41" spans="1:18" ht="47.25" x14ac:dyDescent="0.25">
      <c r="A41" s="17">
        <v>31</v>
      </c>
      <c r="B41" s="26" t="s">
        <v>83</v>
      </c>
      <c r="C41" s="40" t="s">
        <v>255</v>
      </c>
      <c r="D41" s="27" t="s">
        <v>66</v>
      </c>
      <c r="E41" s="27" t="s">
        <v>65</v>
      </c>
      <c r="F41" s="27"/>
      <c r="G41" s="25"/>
      <c r="H41" s="25"/>
      <c r="I41" s="25"/>
      <c r="J41" s="25"/>
      <c r="K41" s="25"/>
      <c r="L41" s="25"/>
      <c r="M41" s="25"/>
      <c r="N41" s="17"/>
      <c r="O41" s="25"/>
      <c r="P41" s="25"/>
      <c r="Q41" s="25"/>
      <c r="R41" s="17"/>
    </row>
    <row r="42" spans="1:18" ht="31.5" x14ac:dyDescent="0.25">
      <c r="A42" s="17">
        <v>33</v>
      </c>
      <c r="B42" s="26" t="s">
        <v>81</v>
      </c>
      <c r="C42" s="40" t="s">
        <v>255</v>
      </c>
      <c r="D42" s="27" t="s">
        <v>46</v>
      </c>
      <c r="E42" s="27" t="s">
        <v>43</v>
      </c>
      <c r="F42" s="27"/>
      <c r="G42" s="27"/>
      <c r="H42" s="27"/>
      <c r="I42" s="27"/>
      <c r="J42" s="27"/>
      <c r="K42" s="27"/>
      <c r="L42" s="27"/>
      <c r="M42" s="27"/>
      <c r="N42" s="17"/>
      <c r="O42" s="27"/>
      <c r="P42" s="27"/>
      <c r="Q42" s="27"/>
      <c r="R42" s="17"/>
    </row>
    <row r="43" spans="1:18" ht="47.25" x14ac:dyDescent="0.25">
      <c r="A43" s="17">
        <v>37</v>
      </c>
      <c r="B43" s="18" t="s">
        <v>73</v>
      </c>
      <c r="C43" s="39" t="s">
        <v>255</v>
      </c>
      <c r="D43" s="27" t="s">
        <v>64</v>
      </c>
      <c r="E43" s="27" t="s">
        <v>63</v>
      </c>
      <c r="F43" s="27"/>
      <c r="G43" s="25"/>
      <c r="H43" s="25"/>
      <c r="I43" s="25"/>
      <c r="J43" s="25"/>
      <c r="K43" s="25"/>
      <c r="L43" s="25"/>
      <c r="M43" s="25"/>
      <c r="N43" s="17"/>
      <c r="O43" s="25"/>
      <c r="P43" s="25"/>
      <c r="Q43" s="25"/>
      <c r="R43" s="17"/>
    </row>
    <row r="44" spans="1:18" ht="47.25" x14ac:dyDescent="0.25">
      <c r="A44" s="17">
        <v>41</v>
      </c>
      <c r="B44" s="26" t="s">
        <v>70</v>
      </c>
      <c r="C44" s="40" t="s">
        <v>255</v>
      </c>
      <c r="D44" s="27" t="s">
        <v>46</v>
      </c>
      <c r="E44" s="27" t="s">
        <v>43</v>
      </c>
      <c r="F44" s="27"/>
      <c r="G44" s="27"/>
      <c r="H44" s="27"/>
      <c r="I44" s="27"/>
      <c r="J44" s="27"/>
      <c r="K44" s="27"/>
      <c r="L44" s="27"/>
      <c r="M44" s="27"/>
      <c r="N44" s="17"/>
      <c r="O44" s="27"/>
      <c r="P44" s="27"/>
      <c r="Q44" s="27"/>
      <c r="R44" s="17"/>
    </row>
    <row r="45" spans="1:18" ht="47.25" x14ac:dyDescent="0.25">
      <c r="A45" s="17">
        <v>42</v>
      </c>
      <c r="B45" s="29" t="s">
        <v>68</v>
      </c>
      <c r="C45" s="38" t="s">
        <v>255</v>
      </c>
      <c r="D45" s="17" t="s">
        <v>51</v>
      </c>
      <c r="E45" s="17" t="s">
        <v>40</v>
      </c>
      <c r="F45" s="25"/>
      <c r="G45" s="25"/>
      <c r="H45" s="25"/>
      <c r="I45" s="25"/>
      <c r="J45" s="25"/>
      <c r="K45" s="25"/>
      <c r="L45" s="25"/>
      <c r="M45" s="25"/>
      <c r="N45" s="17"/>
      <c r="O45" s="25"/>
      <c r="P45" s="25"/>
      <c r="Q45" s="25"/>
      <c r="R45" s="17"/>
    </row>
    <row r="46" spans="1:18" ht="31.5" x14ac:dyDescent="0.25">
      <c r="A46" s="17">
        <v>43</v>
      </c>
      <c r="B46" s="29" t="s">
        <v>69</v>
      </c>
      <c r="C46" s="38" t="s">
        <v>255</v>
      </c>
      <c r="D46" s="17" t="s">
        <v>252</v>
      </c>
      <c r="E46" s="17" t="s">
        <v>251</v>
      </c>
      <c r="F46" s="17"/>
      <c r="G46" s="25"/>
      <c r="H46" s="25"/>
      <c r="I46" s="25"/>
      <c r="J46" s="25"/>
      <c r="K46" s="25"/>
      <c r="L46" s="25"/>
      <c r="M46" s="25"/>
      <c r="N46" s="17"/>
      <c r="O46" s="25"/>
      <c r="P46" s="25"/>
      <c r="Q46" s="25"/>
      <c r="R46" s="17"/>
    </row>
    <row r="47" spans="1:18" ht="16.5" x14ac:dyDescent="0.25">
      <c r="R47" s="1"/>
    </row>
    <row r="48" spans="1:18" ht="16.5" x14ac:dyDescent="0.25">
      <c r="B48" s="46" t="s">
        <v>287</v>
      </c>
      <c r="C48" s="46">
        <v>32</v>
      </c>
      <c r="D48" s="46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6.5" x14ac:dyDescent="0.25">
      <c r="B49" s="51" t="s">
        <v>288</v>
      </c>
      <c r="C49" s="46">
        <v>11</v>
      </c>
      <c r="D49" s="46"/>
      <c r="E49" s="4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5.75" x14ac:dyDescent="0.25">
      <c r="B50" s="51" t="s">
        <v>290</v>
      </c>
    </row>
    <row r="51" spans="2:17" ht="15.75" x14ac:dyDescent="0.25">
      <c r="B51" s="51" t="s">
        <v>289</v>
      </c>
    </row>
    <row r="52" spans="2:17" ht="15.75" x14ac:dyDescent="0.25">
      <c r="B52" s="51" t="s">
        <v>291</v>
      </c>
    </row>
    <row r="53" spans="2:17" ht="15.75" x14ac:dyDescent="0.25">
      <c r="B53" s="50"/>
    </row>
    <row r="54" spans="2:17" ht="15.75" x14ac:dyDescent="0.25">
      <c r="B54" s="50"/>
    </row>
    <row r="55" spans="2:17" ht="15.75" x14ac:dyDescent="0.25">
      <c r="B55" s="50"/>
    </row>
    <row r="56" spans="2:17" ht="15.75" x14ac:dyDescent="0.25">
      <c r="B56" s="50" t="s">
        <v>274</v>
      </c>
    </row>
    <row r="57" spans="2:17" ht="15.75" x14ac:dyDescent="0.25">
      <c r="B57" s="48" t="s">
        <v>273</v>
      </c>
    </row>
    <row r="58" spans="2:17" ht="15.75" x14ac:dyDescent="0.25">
      <c r="B58" s="50" t="s">
        <v>275</v>
      </c>
    </row>
    <row r="59" spans="2:17" ht="15.75" x14ac:dyDescent="0.25">
      <c r="B59" s="50" t="s">
        <v>276</v>
      </c>
    </row>
    <row r="60" spans="2:17" ht="15.75" x14ac:dyDescent="0.25">
      <c r="B60" s="50" t="s">
        <v>277</v>
      </c>
    </row>
    <row r="61" spans="2:17" ht="15.75" x14ac:dyDescent="0.25">
      <c r="B61" s="50" t="s">
        <v>278</v>
      </c>
    </row>
    <row r="62" spans="2:17" ht="15.75" x14ac:dyDescent="0.25">
      <c r="B62" s="50" t="s">
        <v>279</v>
      </c>
    </row>
    <row r="63" spans="2:17" ht="15.75" x14ac:dyDescent="0.25">
      <c r="B63" s="50" t="s">
        <v>280</v>
      </c>
    </row>
    <row r="64" spans="2:17" ht="15.75" x14ac:dyDescent="0.25">
      <c r="B64" s="50" t="s">
        <v>281</v>
      </c>
    </row>
    <row r="65" spans="2:6" ht="15.75" x14ac:dyDescent="0.25">
      <c r="B65" s="50" t="s">
        <v>282</v>
      </c>
    </row>
    <row r="66" spans="2:6" ht="15.75" x14ac:dyDescent="0.25">
      <c r="B66" s="50" t="s">
        <v>283</v>
      </c>
    </row>
    <row r="67" spans="2:6" ht="15.75" x14ac:dyDescent="0.25">
      <c r="B67" s="50" t="s">
        <v>284</v>
      </c>
      <c r="C67" s="49"/>
      <c r="D67" s="49"/>
      <c r="E67" s="49"/>
      <c r="F67" s="49"/>
    </row>
    <row r="68" spans="2:6" ht="15.75" x14ac:dyDescent="0.25">
      <c r="B68" s="50" t="s">
        <v>285</v>
      </c>
    </row>
    <row r="69" spans="2:6" ht="15.75" x14ac:dyDescent="0.25">
      <c r="B69" s="50" t="s">
        <v>286</v>
      </c>
    </row>
    <row r="70" spans="2:6" ht="15.75" x14ac:dyDescent="0.25">
      <c r="B70" s="50" t="s">
        <v>292</v>
      </c>
    </row>
    <row r="71" spans="2:6" ht="15.75" x14ac:dyDescent="0.25">
      <c r="B71" s="50" t="s">
        <v>293</v>
      </c>
    </row>
    <row r="72" spans="2:6" ht="15.75" x14ac:dyDescent="0.25">
      <c r="B72" s="50" t="s">
        <v>294</v>
      </c>
    </row>
    <row r="73" spans="2:6" ht="15.75" x14ac:dyDescent="0.25">
      <c r="B73" s="50" t="s">
        <v>295</v>
      </c>
    </row>
    <row r="74" spans="2:6" ht="15.75" x14ac:dyDescent="0.25">
      <c r="B74" s="50" t="s">
        <v>296</v>
      </c>
    </row>
  </sheetData>
  <autoFilter ref="A3:R3">
    <sortState ref="A4:R46">
      <sortCondition descending="1" ref="N3"/>
    </sortState>
  </autoFilter>
  <mergeCells count="2">
    <mergeCell ref="A1:R1"/>
    <mergeCell ref="G2:M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2015-11-23T06:40:50Z</dcterms:modified>
</cp:coreProperties>
</file>