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846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класс'!$A$2:$S$23</definedName>
    <definedName name="_xlnm._FilterDatabase" localSheetId="4" hidden="1">'11 класс'!$A$3:$OA$3</definedName>
    <definedName name="_xlnm._FilterDatabase" localSheetId="0" hidden="1">'7 класс'!$A$3:$T$3</definedName>
    <definedName name="_xlnm._FilterDatabase" localSheetId="1" hidden="1">'8 класс'!$A$2:$T$59</definedName>
    <definedName name="_xlnm._FilterDatabase" localSheetId="2" hidden="1">'9 класс'!$A$2:$S$32</definedName>
  </definedNames>
  <calcPr calcId="144525"/>
</workbook>
</file>

<file path=xl/calcChain.xml><?xml version="1.0" encoding="utf-8"?>
<calcChain xmlns="http://schemas.openxmlformats.org/spreadsheetml/2006/main">
  <c r="O18" i="5" l="1"/>
  <c r="O4" i="5" l="1"/>
  <c r="O10" i="5"/>
  <c r="N47" i="2" l="1"/>
  <c r="N18" i="2"/>
  <c r="N28" i="2"/>
  <c r="N32" i="2"/>
  <c r="N27" i="2"/>
  <c r="N54" i="2"/>
  <c r="N58" i="2"/>
  <c r="N43" i="2"/>
  <c r="N56" i="2"/>
  <c r="N38" i="2"/>
  <c r="N60" i="2"/>
  <c r="N22" i="2"/>
  <c r="N30" i="2"/>
  <c r="N49" i="2"/>
  <c r="N11" i="2"/>
  <c r="N39" i="2"/>
  <c r="N20" i="2"/>
  <c r="N7" i="2"/>
  <c r="N8" i="2"/>
  <c r="N33" i="2"/>
  <c r="N26" i="2"/>
  <c r="N12" i="2"/>
  <c r="N24" i="2"/>
  <c r="N50" i="2"/>
  <c r="N4" i="2"/>
  <c r="N31" i="2"/>
  <c r="N14" i="2"/>
  <c r="N16" i="2"/>
  <c r="N41" i="2"/>
  <c r="N25" i="2"/>
  <c r="N35" i="2"/>
  <c r="N10" i="2"/>
  <c r="N6" i="2"/>
  <c r="N21" i="2"/>
  <c r="N37" i="2"/>
  <c r="N23" i="2"/>
  <c r="N29" i="2"/>
  <c r="N42" i="2"/>
  <c r="N5" i="2"/>
  <c r="N53" i="2"/>
  <c r="N36" i="2"/>
  <c r="N44" i="2"/>
  <c r="N57" i="2"/>
  <c r="N55" i="2"/>
  <c r="N9" i="2"/>
  <c r="N19" i="2"/>
  <c r="N52" i="2"/>
  <c r="N15" i="2"/>
  <c r="N51" i="2"/>
  <c r="N45" i="2"/>
  <c r="N46" i="2"/>
  <c r="N59" i="2"/>
  <c r="N40" i="2"/>
  <c r="N17" i="2"/>
  <c r="N48" i="2"/>
  <c r="N13" i="2"/>
  <c r="N34" i="2"/>
  <c r="O26" i="3"/>
  <c r="O18" i="3"/>
  <c r="O32" i="3"/>
  <c r="O27" i="3"/>
  <c r="O28" i="3"/>
  <c r="O6" i="3"/>
  <c r="O9" i="3"/>
  <c r="O5" i="3"/>
  <c r="O7" i="3"/>
  <c r="O16" i="3"/>
  <c r="O8" i="3"/>
  <c r="O23" i="3"/>
  <c r="O25" i="3"/>
  <c r="O4" i="3"/>
  <c r="O12" i="3"/>
  <c r="O14" i="3"/>
  <c r="O24" i="3"/>
  <c r="O15" i="3"/>
  <c r="O30" i="3"/>
  <c r="O21" i="3"/>
  <c r="O10" i="3"/>
  <c r="O29" i="3"/>
  <c r="O13" i="3"/>
  <c r="O33" i="3"/>
  <c r="O20" i="3"/>
  <c r="O31" i="3"/>
  <c r="O17" i="3"/>
  <c r="O19" i="3"/>
  <c r="O11" i="3"/>
  <c r="O22" i="3"/>
  <c r="O21" i="4"/>
  <c r="O4" i="4"/>
  <c r="O18" i="4"/>
  <c r="O19" i="4"/>
  <c r="O5" i="4"/>
  <c r="O20" i="4"/>
  <c r="O23" i="4"/>
  <c r="O22" i="4"/>
  <c r="O6" i="4"/>
  <c r="O8" i="4"/>
  <c r="O17" i="4"/>
  <c r="O15" i="4"/>
  <c r="O12" i="4"/>
  <c r="O7" i="4"/>
  <c r="O14" i="4"/>
  <c r="O10" i="4"/>
  <c r="O13" i="4"/>
  <c r="O9" i="4"/>
  <c r="O16" i="4"/>
  <c r="O11" i="4"/>
  <c r="O12" i="5"/>
  <c r="O7" i="5"/>
  <c r="O17" i="5"/>
  <c r="O28" i="5"/>
  <c r="O21" i="5"/>
  <c r="O16" i="5"/>
  <c r="O9" i="5"/>
  <c r="O15" i="5"/>
  <c r="O24" i="5"/>
  <c r="O5" i="5"/>
  <c r="O23" i="5"/>
  <c r="O27" i="5"/>
  <c r="O30" i="5"/>
  <c r="O25" i="5"/>
  <c r="O32" i="5"/>
  <c r="O37" i="5"/>
  <c r="O26" i="5"/>
  <c r="O11" i="5"/>
  <c r="O39" i="5"/>
  <c r="O19" i="5"/>
  <c r="O35" i="5"/>
  <c r="O6" i="5"/>
  <c r="O36" i="5"/>
  <c r="O41" i="5"/>
  <c r="O33" i="5"/>
  <c r="O40" i="5"/>
  <c r="O22" i="5"/>
  <c r="O13" i="5"/>
  <c r="O8" i="5"/>
  <c r="O34" i="5"/>
  <c r="O31" i="5"/>
  <c r="O29" i="5"/>
  <c r="O20" i="5"/>
  <c r="O14" i="5"/>
  <c r="O33" i="1"/>
  <c r="O56" i="1"/>
  <c r="O36" i="1"/>
  <c r="O23" i="1"/>
  <c r="O57" i="1"/>
  <c r="O27" i="1"/>
  <c r="O59" i="1"/>
  <c r="O58" i="1"/>
  <c r="O24" i="1"/>
  <c r="O8" i="1"/>
  <c r="O15" i="1"/>
  <c r="O40" i="1"/>
  <c r="O6" i="1"/>
  <c r="O17" i="1"/>
  <c r="O55" i="1"/>
  <c r="O49" i="1"/>
  <c r="O25" i="1"/>
  <c r="O39" i="1"/>
  <c r="O20" i="1"/>
  <c r="O43" i="1"/>
  <c r="O37" i="1"/>
  <c r="O10" i="1"/>
  <c r="O28" i="1"/>
  <c r="O32" i="1"/>
  <c r="O54" i="1"/>
  <c r="O42" i="1"/>
  <c r="O29" i="1"/>
  <c r="O44" i="1"/>
  <c r="O22" i="1"/>
  <c r="O51" i="1"/>
  <c r="O21" i="1"/>
  <c r="O48" i="1"/>
  <c r="O14" i="1"/>
  <c r="O4" i="1"/>
  <c r="O9" i="1"/>
  <c r="O53" i="1"/>
  <c r="O52" i="1"/>
  <c r="O5" i="1"/>
  <c r="O35" i="1"/>
  <c r="O34" i="1"/>
  <c r="O16" i="1"/>
  <c r="O38" i="1"/>
  <c r="O18" i="1"/>
  <c r="O61" i="1"/>
  <c r="O19" i="1"/>
  <c r="O26" i="1"/>
  <c r="O12" i="1"/>
  <c r="O13" i="1"/>
  <c r="O50" i="1"/>
  <c r="O46" i="1"/>
  <c r="O47" i="1"/>
  <c r="O31" i="1"/>
  <c r="O11" i="1"/>
  <c r="O30" i="1"/>
  <c r="O60" i="1"/>
  <c r="O45" i="1"/>
  <c r="O7" i="1"/>
  <c r="O41" i="1"/>
</calcChain>
</file>

<file path=xl/sharedStrings.xml><?xml version="1.0" encoding="utf-8"?>
<sst xmlns="http://schemas.openxmlformats.org/spreadsheetml/2006/main" count="1030" uniqueCount="426">
  <si>
    <t>Ф. И. О. участника (полностью)</t>
  </si>
  <si>
    <t>Образовательное учреждение</t>
  </si>
  <si>
    <t>класс</t>
  </si>
  <si>
    <t>ФИО учителя (полностью)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</si>
  <si>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</si>
  <si>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</si>
  <si>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</si>
  <si>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</si>
  <si>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</si>
  <si>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</si>
  <si>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№ п/п</t>
  </si>
  <si>
    <t>Дурнова Диана васильевна</t>
  </si>
  <si>
    <t>Купцова Анастасия Алексеевна</t>
  </si>
  <si>
    <t>Иванникова Ирина Дмитриевна</t>
  </si>
  <si>
    <t>Стекольникова Ирина Максимовна</t>
  </si>
  <si>
    <t>Кремлева Анастасия Александровна</t>
  </si>
  <si>
    <t>Кононенко Ольга Ивановна</t>
  </si>
  <si>
    <t>Гуляева Полина Германовна</t>
  </si>
  <si>
    <t>Гришина Ульяна Валерьевна</t>
  </si>
  <si>
    <t>Чебакова Анна Дмитриевна</t>
  </si>
  <si>
    <t>Болтенкова Ольга Алексеевна</t>
  </si>
  <si>
    <t>Капитонова Марина Алексеевна</t>
  </si>
  <si>
    <t>Сосулин Роман Павлович</t>
  </si>
  <si>
    <t>Попова Снежана Витальевна</t>
  </si>
  <si>
    <t>Зубаирова Мадина Рифгатовна</t>
  </si>
  <si>
    <t>Арзуманян Ариана Артуровна</t>
  </si>
  <si>
    <t xml:space="preserve">Малютина Дарья Сергеевна </t>
  </si>
  <si>
    <t xml:space="preserve">Щербинина Екатерина Юрьевна </t>
  </si>
  <si>
    <t>Будяк Мария Сергеевна</t>
  </si>
  <si>
    <t>Лапина Елизавета Дмитриевна</t>
  </si>
  <si>
    <t>Касимова Ксения Алексеевна</t>
  </si>
  <si>
    <t>Яикина Екатерина Евгеньевна</t>
  </si>
  <si>
    <t>Шмадченко Мария Александровна</t>
  </si>
  <si>
    <t xml:space="preserve">Бурбик Валерия Андреевна   </t>
  </si>
  <si>
    <t>Никитенко Анастасия Геннадьевна</t>
  </si>
  <si>
    <t>Абейдулина Рината Фуадовна</t>
  </si>
  <si>
    <t>Лукашенко Дарья</t>
  </si>
  <si>
    <t>Гребенчук Юлия Никитична</t>
  </si>
  <si>
    <t>Алексеевна Мария Валерьевна</t>
  </si>
  <si>
    <t>Колесова Ольга Олеговна</t>
  </si>
  <si>
    <t>Борисова Анна Сергеевна</t>
  </si>
  <si>
    <t>Гладышева Ксения Алексеевна</t>
  </si>
  <si>
    <t>Нигматулина Арина Рафисовна</t>
  </si>
  <si>
    <t>Есипёнок Алина Андреевна</t>
  </si>
  <si>
    <t>Тугушева Розалия Равильевна</t>
  </si>
  <si>
    <t>Долженко Вячеслав Сергеевич</t>
  </si>
  <si>
    <t>Павленко Валерия Павловна</t>
  </si>
  <si>
    <t>Кузеванова Виктория Александровна</t>
  </si>
  <si>
    <t>Малев Артем Константинович</t>
  </si>
  <si>
    <t>Володин Константин Александрович</t>
  </si>
  <si>
    <t>Панкратова Светлана Олеговна</t>
  </si>
  <si>
    <t>Рябочкина Мария Сергеевна</t>
  </si>
  <si>
    <t>Мищенко Дарья Андреевна</t>
  </si>
  <si>
    <t>Семенова Полина Александровна</t>
  </si>
  <si>
    <t>Абляева Ангелина Игоревна</t>
  </si>
  <si>
    <t>Припутень Елизавета Александровна</t>
  </si>
  <si>
    <t>Тюлюкина Алина Алексеевна</t>
  </si>
  <si>
    <t>Дурнова Виолетта Вадимовна</t>
  </si>
  <si>
    <t>Кудинов Никита Александрович</t>
  </si>
  <si>
    <t>Воловик Мария Сергеевна</t>
  </si>
  <si>
    <t>Веретенников Кирилл Дмитириевич</t>
  </si>
  <si>
    <t xml:space="preserve">Безрукова Арина Алексеевна </t>
  </si>
  <si>
    <t>Гудкова Надежда Александровна</t>
  </si>
  <si>
    <t>Петрова Евгения Александровна</t>
  </si>
  <si>
    <t>Лихачев Арсений Александрович</t>
  </si>
  <si>
    <t>Трубецкова Мария Владимировна</t>
  </si>
  <si>
    <t>Станкевич Арина Станиславовна</t>
  </si>
  <si>
    <t>Булгин Илья Евгеньевич</t>
  </si>
  <si>
    <t>Балычева Дарья Михайловна</t>
  </si>
  <si>
    <t>МБОУ "СОШ № 32"</t>
  </si>
  <si>
    <t>7Е</t>
  </si>
  <si>
    <t>Скопинова Раиса Васильевна</t>
  </si>
  <si>
    <t>7б</t>
  </si>
  <si>
    <t>МБОУ "СОШ №1"</t>
  </si>
  <si>
    <t>Макарова Татьяна Евгеньевна</t>
  </si>
  <si>
    <t>7А</t>
  </si>
  <si>
    <t>Жумагалиева Ирина Конспаевна</t>
  </si>
  <si>
    <t>МБОУ "СОШ №18"</t>
  </si>
  <si>
    <t>Кушнеренко Л.И.</t>
  </si>
  <si>
    <t>7д</t>
  </si>
  <si>
    <t>Митрофанова Тамара Анатольевна</t>
  </si>
  <si>
    <t>МАОУ "ООШ № 29"</t>
  </si>
  <si>
    <t>Ерпилёва Полина Олеговна</t>
  </si>
  <si>
    <t xml:space="preserve">МБОУ «СОШ № 15" </t>
  </si>
  <si>
    <t>7в</t>
  </si>
  <si>
    <t>Кондрашина Людмила Виктооровна</t>
  </si>
  <si>
    <t>МБОУ "МЭЛ им. А.Г.Шнитке"</t>
  </si>
  <si>
    <t>Полещенко Ольга Николаевна</t>
  </si>
  <si>
    <t>7а</t>
  </si>
  <si>
    <t>Дакирова Ольга Сакеновна</t>
  </si>
  <si>
    <t>МБОУ "Гимназия№8"</t>
  </si>
  <si>
    <t>Васина Людмила Васильевна</t>
  </si>
  <si>
    <t>МБОУ "СОШ№14"</t>
  </si>
  <si>
    <t>Рахимкулова Мария Владимировна</t>
  </si>
  <si>
    <t>МБОУ "СОШ №33"</t>
  </si>
  <si>
    <t>Трофимова Ирина Владимировна</t>
  </si>
  <si>
    <t>Суходольская Светлана Леонидовна</t>
  </si>
  <si>
    <t>Стукалова Марина Алексеевна</t>
  </si>
  <si>
    <t>МБОУ "СОШ №19"</t>
  </si>
  <si>
    <t>Кудякова Ольга Владимировна</t>
  </si>
  <si>
    <t>7Ж</t>
  </si>
  <si>
    <t>Мурина Светлана Викторовна</t>
  </si>
  <si>
    <t>Бирюкова Виктория Павловна</t>
  </si>
  <si>
    <t>Дорофеева Анна Сергеевна</t>
  </si>
  <si>
    <t>МБОУ "СОШ с.Шумейка"</t>
  </si>
  <si>
    <t>Халикова Наталья Олеговна</t>
  </si>
  <si>
    <t>МБОУ "СОШ с. Генеральское"</t>
  </si>
  <si>
    <t>Шейко Ирина Николаевна</t>
  </si>
  <si>
    <t>Зоря Любовь Николаевна</t>
  </si>
  <si>
    <t>МБОУ "СОШ с. Широкополье"</t>
  </si>
  <si>
    <t>Смолина Ольга Александровна</t>
  </si>
  <si>
    <t>Шопина Дарья Андреевна</t>
  </si>
  <si>
    <t>МБОУ "СОШ №31"</t>
  </si>
  <si>
    <t>Кляйнфельдер Наталья Евгеньевна</t>
  </si>
  <si>
    <t>МБОУ "СОШ №20"</t>
  </si>
  <si>
    <t>Лобода Елена Александровна</t>
  </si>
  <si>
    <t>7Г</t>
  </si>
  <si>
    <t>Серебрякова Румия Насынгалиевна</t>
  </si>
  <si>
    <t>Цимбалюк Т.М.</t>
  </si>
  <si>
    <t>МБОУ"СОШ № 16"</t>
  </si>
  <si>
    <t>Фролова Г.В.</t>
  </si>
  <si>
    <t>МБОУ "ООШ пос.Прибрежный"</t>
  </si>
  <si>
    <t>Петрова Татьяна Борисовна</t>
  </si>
  <si>
    <t>МБОУ "СОШ с.Заветное"</t>
  </si>
  <si>
    <t>Полякова Татьяна Алексеевна</t>
  </si>
  <si>
    <t>Юматова Наталья Сергеевна</t>
  </si>
  <si>
    <t>Берсенёва Елена Геннадьевна</t>
  </si>
  <si>
    <t>Кушнаренко Л.И.</t>
  </si>
  <si>
    <t>Шмалько Полина Александровна</t>
  </si>
  <si>
    <t>Дубовская Елена Владимировна</t>
  </si>
  <si>
    <t>Харьковский Егор Валерьевич</t>
  </si>
  <si>
    <t>Кузяева Маргарита Владимировна</t>
  </si>
  <si>
    <t>Калина Елена Николаевна</t>
  </si>
  <si>
    <t>Болотина Ева Витальевна</t>
  </si>
  <si>
    <t>Альсултанова Рената Максимовна</t>
  </si>
  <si>
    <t>Жаравина Татьяна Сергеевна</t>
  </si>
  <si>
    <t>Зякина Вероника Алекса</t>
  </si>
  <si>
    <t>Бойченко Елизавета Сергеевна</t>
  </si>
  <si>
    <t>Гавриш Екатерина Сергеевна</t>
  </si>
  <si>
    <t>Рубцова Тамара Александровна</t>
  </si>
  <si>
    <t>Рыженкова Екатерина Владимировна</t>
  </si>
  <si>
    <t>Фархутдинов Даниил Маратович</t>
  </si>
  <si>
    <t>Чередниченко Ксения</t>
  </si>
  <si>
    <t>Маникина Валерия Александровна</t>
  </si>
  <si>
    <t>Долгушина Светлана Сергеевна</t>
  </si>
  <si>
    <t>Захарова Диана Валерьевна</t>
  </si>
  <si>
    <t>Вразовская Валерия Александровна</t>
  </si>
  <si>
    <t>Джармухамбетова София Алемжановна</t>
  </si>
  <si>
    <t>Атеняев Дмитрий Сергеевич</t>
  </si>
  <si>
    <t>Никишина Софья Игоревна</t>
  </si>
  <si>
    <t>Ляхова Дарина Юрьевна</t>
  </si>
  <si>
    <t>Бритоусова Яна Романовна</t>
  </si>
  <si>
    <t>Дехтяренко Виктория Андреевна</t>
  </si>
  <si>
    <t>Мустафаева Сабина Сулеймановна</t>
  </si>
  <si>
    <t>Сивцова Полина Андреевна</t>
  </si>
  <si>
    <t>Зубрилина Валерия Максимовна</t>
  </si>
  <si>
    <t>Кондрашов Олег Владиславович</t>
  </si>
  <si>
    <t xml:space="preserve">Зеленская Екатерина </t>
  </si>
  <si>
    <t>Лютова Анастасия Дмитриевна</t>
  </si>
  <si>
    <t>Наумова Алена Дмитриевна</t>
  </si>
  <si>
    <t>Островская Виктория Павловна</t>
  </si>
  <si>
    <t>Александров Андрей Константинович</t>
  </si>
  <si>
    <t>Котова Юлия Алексеевна</t>
  </si>
  <si>
    <t>Абросимова Екатерина Сергеевна</t>
  </si>
  <si>
    <t>Чрноус Анна</t>
  </si>
  <si>
    <t>Косоручкина Ксения</t>
  </si>
  <si>
    <t>Лукьянова кристина Константиновна</t>
  </si>
  <si>
    <t>Костюквич Екатерина</t>
  </si>
  <si>
    <t>Ложкина Екатерина Андреевна</t>
  </si>
  <si>
    <t>Львова Анастасия Сергеевна</t>
  </si>
  <si>
    <t>Чульмякова Екатерина Дмитриевна</t>
  </si>
  <si>
    <t>Мишина Мария Михайловна</t>
  </si>
  <si>
    <t xml:space="preserve">Бей Елизавета Евгеньевна </t>
  </si>
  <si>
    <t>Егорова Ангелина Сергеевна</t>
  </si>
  <si>
    <t>Пятибратова Анна Андреевна</t>
  </si>
  <si>
    <t>Голубкина Кристина Михайловна</t>
  </si>
  <si>
    <t>Жукова Алина Валерьевна</t>
  </si>
  <si>
    <t>Якушева Ульяна</t>
  </si>
  <si>
    <t>Дрогушина Инна</t>
  </si>
  <si>
    <t>Рахматулина Анна Марсовна</t>
  </si>
  <si>
    <t>Горлова Надежда Александровна</t>
  </si>
  <si>
    <t>Метелева Юлия Алексеевна</t>
  </si>
  <si>
    <t>Бухарова Кристина Дмитриевна</t>
  </si>
  <si>
    <t>Земсков Константин Геннадьевич</t>
  </si>
  <si>
    <t>МБОУ "ООШ с. Квасниковка"</t>
  </si>
  <si>
    <t>Ларина Ирина Владимировна</t>
  </si>
  <si>
    <t>Волошина Любовь Васильевна</t>
  </si>
  <si>
    <t>МБОУ "СОШ "Патриот" с кадетскими классами"</t>
  </si>
  <si>
    <t>8б</t>
  </si>
  <si>
    <t>Великанова Татьяна Александровна</t>
  </si>
  <si>
    <t>Полудина Татьяна Валерьевна</t>
  </si>
  <si>
    <t>МБОУ "СОШ №30"</t>
  </si>
  <si>
    <t>Бегишева Ольга Владимировна</t>
  </si>
  <si>
    <t>Вишневкина Ольга Николаевна</t>
  </si>
  <si>
    <t>МБОУ "СОШ№12"</t>
  </si>
  <si>
    <t>8в</t>
  </si>
  <si>
    <t>Федотова Ирина Александровна</t>
  </si>
  <si>
    <t xml:space="preserve">МБОУ "СОШ с.Красный Яр"    </t>
  </si>
  <si>
    <t>Плугатырёва Ольга Николаевна</t>
  </si>
  <si>
    <t>МБОУ "СОШ 31"</t>
  </si>
  <si>
    <t>8Ф</t>
  </si>
  <si>
    <t>МБОУ "ООШ№14"</t>
  </si>
  <si>
    <t>8А</t>
  </si>
  <si>
    <t>МБОУ "СОШ № 20"</t>
  </si>
  <si>
    <t>Коваленко Н.М.</t>
  </si>
  <si>
    <t>8Р</t>
  </si>
  <si>
    <t>Попова Лидия Александровна</t>
  </si>
  <si>
    <t>8а</t>
  </si>
  <si>
    <t>Черевко Анна Николаевна</t>
  </si>
  <si>
    <t>Орлова Жанна Сергеевна</t>
  </si>
  <si>
    <t>МБОУ «СОШ № 21»</t>
  </si>
  <si>
    <t>Никитина Вера Ивановна</t>
  </si>
  <si>
    <t>8г</t>
  </si>
  <si>
    <t>Кинжигалиева Фатьема Ниткалиевна</t>
  </si>
  <si>
    <t>Ромих Анжелика Эдуардовна</t>
  </si>
  <si>
    <t>Широкова Наталья Павловна</t>
  </si>
  <si>
    <t>Макарова Татьяна Астафьевна</t>
  </si>
  <si>
    <t>8О</t>
  </si>
  <si>
    <t>Казаченко Игорь Павлович</t>
  </si>
  <si>
    <t>Эльсаева Татьяна Анатольевна</t>
  </si>
  <si>
    <t>Шуркина Татьяна Васильевна</t>
  </si>
  <si>
    <t>МБОУ "СОШ №9"</t>
  </si>
  <si>
    <t>Кулаева Ольга Викторовна</t>
  </si>
  <si>
    <t>МБОУ "СОШ № 18"</t>
  </si>
  <si>
    <t>Герасимова Ольга Николаевна</t>
  </si>
  <si>
    <t>МБОУ"СОШ№23"</t>
  </si>
  <si>
    <t>Герасимова Надежда Пантелеевна</t>
  </si>
  <si>
    <t>МБОУ "ООШ №3"</t>
  </si>
  <si>
    <t>Ченцова Ольга Александровна</t>
  </si>
  <si>
    <t>МБОУ "СОШ №5"</t>
  </si>
  <si>
    <t>Семченко Ольга Анатольевна</t>
  </si>
  <si>
    <t>8д</t>
  </si>
  <si>
    <t>Харитонова Наталья Николаевна</t>
  </si>
  <si>
    <t>8Б</t>
  </si>
  <si>
    <t>Лобанова Ирина Сергеевна</t>
  </si>
  <si>
    <t>МБОУ "МЭЛ им.Шнитке А.Г"</t>
  </si>
  <si>
    <t>Шарова Ю.Б.</t>
  </si>
  <si>
    <t>Фотиади Оксана Астафьевна</t>
  </si>
  <si>
    <t>Плотарева Елена Анатольевна</t>
  </si>
  <si>
    <t>Гапинко Мария Александровна</t>
  </si>
  <si>
    <t>Ионкина Галина Олеговна</t>
  </si>
  <si>
    <t>Пономарева Алина Викторовна</t>
  </si>
  <si>
    <t>Попова Дарья</t>
  </si>
  <si>
    <t>Тихонов Егор Юрьевич</t>
  </si>
  <si>
    <t>Громыко Юстина Сергеевна</t>
  </si>
  <si>
    <t>Александрова Екатерина Валерьевна</t>
  </si>
  <si>
    <t>Апатьева Марина Игоревна</t>
  </si>
  <si>
    <t>Мосякова Анна Сергеевна</t>
  </si>
  <si>
    <t>Ткаченко Анаа Вячеславовна</t>
  </si>
  <si>
    <t>Новикова Елизавета Сергеевна</t>
  </si>
  <si>
    <t>Волкова Анастасия Анатольевна</t>
  </si>
  <si>
    <t>Фролова Анастасия Константиновна</t>
  </si>
  <si>
    <t>Бабакаева Алия Гаязьевна</t>
  </si>
  <si>
    <t>Шурыгина Алина Андреевна</t>
  </si>
  <si>
    <t>Назарова Анастасия Вячеславовна</t>
  </si>
  <si>
    <t>Фомина Кристина Васильевна</t>
  </si>
  <si>
    <t>Григорян Гаянэ Гариковна</t>
  </si>
  <si>
    <t>Гультяева Ксения Ивановна</t>
  </si>
  <si>
    <t>Шульц Владислав Владимирович</t>
  </si>
  <si>
    <t>Чеченева Мария Валерьевна</t>
  </si>
  <si>
    <t>Итяксова Жанна</t>
  </si>
  <si>
    <t>Крамаренко Вероника Сергеевна</t>
  </si>
  <si>
    <t>Шишканова Анастасия Михайловна</t>
  </si>
  <si>
    <t>Агатова Александра</t>
  </si>
  <si>
    <t>Сидорова Дарья Александровна</t>
  </si>
  <si>
    <t>Леонтьева Виктория</t>
  </si>
  <si>
    <t>Сараева Диана Махировна</t>
  </si>
  <si>
    <t>Иншина Инна Владимировна</t>
  </si>
  <si>
    <t>9Р</t>
  </si>
  <si>
    <t>Баринова Людмила Александровна</t>
  </si>
  <si>
    <t>9б</t>
  </si>
  <si>
    <t>Еремеева Алла Станиславовна</t>
  </si>
  <si>
    <t>Калямина Дина Шамильевна</t>
  </si>
  <si>
    <t>9А</t>
  </si>
  <si>
    <t>9а</t>
  </si>
  <si>
    <t>Кондрашина Людмила Викторовна</t>
  </si>
  <si>
    <t>9О</t>
  </si>
  <si>
    <t>9М</t>
  </si>
  <si>
    <t>МБОУ "МЭЛ им А.Г.Шнитке"</t>
  </si>
  <si>
    <t>9г</t>
  </si>
  <si>
    <t>9в</t>
  </si>
  <si>
    <t>Смирнова Альмира Фануровна</t>
  </si>
  <si>
    <t>Новокшонов Никита Алексеевич</t>
  </si>
  <si>
    <t>Ганюшкина Ксения Вячеславовна</t>
  </si>
  <si>
    <t>Комленкова Софья</t>
  </si>
  <si>
    <t>Трошина Елена Вячеслаовна</t>
  </si>
  <si>
    <t>Авдонченкова Мария Сергеевна</t>
  </si>
  <si>
    <t>Ерофеева Анна Олеговна</t>
  </si>
  <si>
    <t>Нохратская Ольга Сергеевна</t>
  </si>
  <si>
    <t>Шмырева Юлия Анатольевна</t>
  </si>
  <si>
    <t>Синякова Дарья Дмитриевна</t>
  </si>
  <si>
    <t>Черноусова Дарья Викторовна</t>
  </si>
  <si>
    <t>Ткачёва Арина Алексеевна</t>
  </si>
  <si>
    <t>Рыбалкина София Владимировна</t>
  </si>
  <si>
    <t>Шарикова Виктория Юрьевна</t>
  </si>
  <si>
    <t>Самонина Анастасия Александровна</t>
  </si>
  <si>
    <t>Скорлупкина Мария Евгеньевна</t>
  </si>
  <si>
    <t>Гайдаш Татьяна Витальевна</t>
  </si>
  <si>
    <t>Ржанникова Софья Андреевна</t>
  </si>
  <si>
    <t>Карпенко Елизавета Викторовна</t>
  </si>
  <si>
    <t>Яценко Маргарита Алексеевна</t>
  </si>
  <si>
    <t>МБОУ "СОШ №4"</t>
  </si>
  <si>
    <t>Галичкина Ирина Владимировна</t>
  </si>
  <si>
    <t>МБОУ " МЭЛ им. А.Г. Шнитке"</t>
  </si>
  <si>
    <t>Петрова Лидия Викторовна</t>
  </si>
  <si>
    <t>10В</t>
  </si>
  <si>
    <t>Ермолаева Галина Петровна</t>
  </si>
  <si>
    <t>Кобыляцкая Елена Ивановна</t>
  </si>
  <si>
    <t>Нурлыгаянова Наталья Николаевна</t>
  </si>
  <si>
    <t>МБОУ "СОШ пос. им. К. Маркса"</t>
  </si>
  <si>
    <t>Королёва Гульбаршн Айгалиевна</t>
  </si>
  <si>
    <t>Конониренко Светлана Анатольевна</t>
  </si>
  <si>
    <t>Розова Наталия Геннадьевна</t>
  </si>
  <si>
    <t>Вахринева Ольга Львовна</t>
  </si>
  <si>
    <t>МБОУ "СОШ №Терновка"</t>
  </si>
  <si>
    <t>Кукина Анастасия Михайловна</t>
  </si>
  <si>
    <t>МБОУ"СОШ"23"</t>
  </si>
  <si>
    <t>Печкин Илья Олегович</t>
  </si>
  <si>
    <t>Сапрыкина Софья Игоревна</t>
  </si>
  <si>
    <t>МБОУ"СОШ № 9"</t>
  </si>
  <si>
    <t>Берсенева Елена Геннадьевна</t>
  </si>
  <si>
    <t>Анциферова Юлия Максимовна</t>
  </si>
  <si>
    <t>МБОУ"СОШ № 15"</t>
  </si>
  <si>
    <t>Суходольская светлана Леонидовна</t>
  </si>
  <si>
    <t>Фролова Татьяна   Викторовна</t>
  </si>
  <si>
    <t>Зайцева Дарья Станиславовна</t>
  </si>
  <si>
    <t>Жиркова Анна Андреевна</t>
  </si>
  <si>
    <t>Курносов Никита</t>
  </si>
  <si>
    <t>Козочкина Ангелина</t>
  </si>
  <si>
    <t>Терских Евгения Игоревна</t>
  </si>
  <si>
    <t>Яковенко Анастасия</t>
  </si>
  <si>
    <t>Смирнова Дарья Евгеньевна</t>
  </si>
  <si>
    <t>Гайнетдинова Анаргуль Серекалиевна</t>
  </si>
  <si>
    <t>Клепикова Дарья</t>
  </si>
  <si>
    <t>Мартышков Александр Сергеевич</t>
  </si>
  <si>
    <t xml:space="preserve">Климова Алена Сергеевна </t>
  </si>
  <si>
    <t>Водяной Дмитрий Александрович</t>
  </si>
  <si>
    <t xml:space="preserve">Веревин Михаил Михайлович </t>
  </si>
  <si>
    <t>Терина Мария Денисовна</t>
  </si>
  <si>
    <t xml:space="preserve">Бакулина Алёна Сергеевна </t>
  </si>
  <si>
    <t>Флорьянович Анастасия Юрьевна</t>
  </si>
  <si>
    <t>Попова Екатерина Алексеевна</t>
  </si>
  <si>
    <t>Зитюгина Яна Дмитриевна</t>
  </si>
  <si>
    <t>Мортикова Валерия Петровна</t>
  </si>
  <si>
    <t xml:space="preserve">Околелов Алексей Артурович </t>
  </si>
  <si>
    <t>Шипигузова Анастасия Витальевна</t>
  </si>
  <si>
    <t>Логинова Анастасия Михайловна</t>
  </si>
  <si>
    <t>Адушкина Виктория</t>
  </si>
  <si>
    <t>Троицкая Кристина Сергеевна</t>
  </si>
  <si>
    <t>Стрельцова Виктория Вадимовна</t>
  </si>
  <si>
    <t>Тарасова Елена Дмитриевна</t>
  </si>
  <si>
    <t>Дикун Алексей Антонович</t>
  </si>
  <si>
    <t>Номтынов Михаил Дмитриевич</t>
  </si>
  <si>
    <t>Нерозя Дарья Вадимовна</t>
  </si>
  <si>
    <t>Флорьянович Елена Вячеславовна</t>
  </si>
  <si>
    <t xml:space="preserve">МБОУ «СОШ № 4" </t>
  </si>
  <si>
    <t>Терских Надежда Григорьевна</t>
  </si>
  <si>
    <t>МБОУ "МЭЛ им.Шнитке А.Г."</t>
  </si>
  <si>
    <t>Зинченко Галина Сергеевна</t>
  </si>
  <si>
    <t>Широкова Наталия Павловна</t>
  </si>
  <si>
    <t>11б</t>
  </si>
  <si>
    <t>Киселева Наталья Михайловна</t>
  </si>
  <si>
    <t>11г</t>
  </si>
  <si>
    <t>Чайковская Екатерина Викторовна</t>
  </si>
  <si>
    <t>11В</t>
  </si>
  <si>
    <t>Филиппова Марина Михайловна</t>
  </si>
  <si>
    <t>Сосулина Галина Владимировна</t>
  </si>
  <si>
    <t>11Б</t>
  </si>
  <si>
    <t>Чекалина Марина Валентиновна</t>
  </si>
  <si>
    <t>МБОУ "СОШ с. Терновка"</t>
  </si>
  <si>
    <t>Акимова Ольга Олеговна</t>
  </si>
  <si>
    <t>Чашкина Ксения Сергеевна</t>
  </si>
  <si>
    <t>Апроян Лилиана Рубеновна</t>
  </si>
  <si>
    <t>Карагулова  Мадина Альбековна</t>
  </si>
  <si>
    <t>МБОУ «СОШ № 19»</t>
  </si>
  <si>
    <t>Константинов Владимир Станиславович</t>
  </si>
  <si>
    <t>шифр</t>
  </si>
  <si>
    <t xml:space="preserve">шифр </t>
  </si>
  <si>
    <t xml:space="preserve">Сяткина Лариса Алексеевна </t>
  </si>
  <si>
    <t xml:space="preserve">Сухина Дарья Алексеевна </t>
  </si>
  <si>
    <t xml:space="preserve">Заикина Варвара Михайловна </t>
  </si>
  <si>
    <t xml:space="preserve">Протокол заседания жюри второго  (муниципального)  этапа Всероссийской олимпиады школьников Энгельсского района по литературе(2017 год) 11   класс максимальный балл -100 баллов  </t>
  </si>
  <si>
    <t>Галачиева Елена Викторовна</t>
  </si>
  <si>
    <t>2 (15)</t>
  </si>
  <si>
    <t>3 (10)</t>
  </si>
  <si>
    <t>4 (10)</t>
  </si>
  <si>
    <t>5 (5)</t>
  </si>
  <si>
    <t>6 (15)</t>
  </si>
  <si>
    <t>7 (12)</t>
  </si>
  <si>
    <t>1 (30)</t>
  </si>
  <si>
    <t>8 (3)</t>
  </si>
  <si>
    <t>max. 100</t>
  </si>
  <si>
    <t>1 (4)</t>
  </si>
  <si>
    <t>2 (12)</t>
  </si>
  <si>
    <t>3 (6)</t>
  </si>
  <si>
    <t>4 (3)</t>
  </si>
  <si>
    <t>5 (2)</t>
  </si>
  <si>
    <t>6 (12)</t>
  </si>
  <si>
    <t>7 (8)</t>
  </si>
  <si>
    <t>2 (10)</t>
  </si>
  <si>
    <t>3 (8)</t>
  </si>
  <si>
    <t>6 (6)</t>
  </si>
  <si>
    <t>max. 50</t>
  </si>
  <si>
    <t>Волкова Татьяна Ивановна</t>
  </si>
  <si>
    <t xml:space="preserve">Протокол заседания жюри второго  (муниципального)  этапа Всероссийской олимпиады школьников Энгельсского района по литературе(2017 год) 10  класс максимальный балл -100 баллов  </t>
  </si>
  <si>
    <t>75% - 38 б.  50% - 25 б.</t>
  </si>
  <si>
    <t>победитель</t>
  </si>
  <si>
    <t xml:space="preserve">призёр </t>
  </si>
  <si>
    <t>участник</t>
  </si>
  <si>
    <t>призёр</t>
  </si>
  <si>
    <t>7 (14)</t>
  </si>
  <si>
    <t>75% - 75 б.  50% - 50 б.</t>
  </si>
  <si>
    <t>Кушнаренко Любовь Ивановна</t>
  </si>
  <si>
    <t>Петрова Лилия Викторовна</t>
  </si>
  <si>
    <t>Повестка: утверждение результатов муниципального этапа ВсОШ </t>
  </si>
  <si>
    <t>Решили: утвердить результаты муниципального этапа ВсОШ </t>
  </si>
  <si>
    <t>Дата: 24 ноября 2017 г.</t>
  </si>
  <si>
    <t>Костюченко                                     Анна</t>
  </si>
  <si>
    <t>МБОУ" СОШ №9"</t>
  </si>
  <si>
    <t>Отсутствовали: нет</t>
  </si>
  <si>
    <t xml:space="preserve">Протокол заседания жюри второго  (муниципального)  этапа Всероссийской олимпиады школьников Энгельсского района по литературе (2017 год) 8 класс максимальный балл -50 баллов  </t>
  </si>
  <si>
    <t xml:space="preserve">Протокол заседания жюри второго  (муниципального)  этапа Всероссийской олимпиады школьников Энгельсского района по литературе (2017 год) 9  класс максимальный балл -100 баллов  </t>
  </si>
  <si>
    <t xml:space="preserve">Протокол заседания жюри второго  (муниципального)  этапа Всероссийской олимпиады школьников Энгельсского района по литературе (2017 год) 7  класс максимальный балл -50 баллов  </t>
  </si>
  <si>
    <t>Князева Анна Сергеевна</t>
  </si>
  <si>
    <t>Ковалерова Елизавета Александровна</t>
  </si>
  <si>
    <t>Присутствовали: 21 членов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</si>
</sst>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Border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Border="1"/>
    <xf numFmtId="0" fontId="8" fillId="0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9</xdr:col>
      <xdr:colOff>292100</xdr:colOff>
      <xdr:row>86</xdr:row>
      <xdr:rowOff>49156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28790900"/>
          <a:ext cx="6438900" cy="3478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9</xdr:col>
      <xdr:colOff>46822</xdr:colOff>
      <xdr:row>85</xdr:row>
      <xdr:rowOff>161620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29" y="27633976"/>
          <a:ext cx="6438900" cy="3478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39</xdr:row>
      <xdr:rowOff>139700</xdr:rowOff>
    </xdr:from>
    <xdr:to>
      <xdr:col>8</xdr:col>
      <xdr:colOff>50800</xdr:colOff>
      <xdr:row>57</xdr:row>
      <xdr:rowOff>188856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027400"/>
          <a:ext cx="6438900" cy="34781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8</xdr:col>
      <xdr:colOff>332317</xdr:colOff>
      <xdr:row>48</xdr:row>
      <xdr:rowOff>49156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11398250"/>
          <a:ext cx="6438900" cy="34781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8</xdr:col>
      <xdr:colOff>12700</xdr:colOff>
      <xdr:row>65</xdr:row>
      <xdr:rowOff>49156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9570700"/>
          <a:ext cx="6438900" cy="3478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75" zoomScaleNormal="75" workbookViewId="0">
      <selection sqref="A1:S1"/>
    </sheetView>
  </sheetViews>
  <sheetFormatPr defaultRowHeight="15" x14ac:dyDescent="0.25"/>
  <cols>
    <col min="1" max="1" width="5" style="28" customWidth="1"/>
    <col min="2" max="2" width="18" style="31" customWidth="1"/>
    <col min="3" max="3" width="8" style="28" customWidth="1"/>
    <col min="4" max="4" width="19.28515625" style="31" customWidth="1"/>
    <col min="5" max="5" width="9.140625" style="19"/>
    <col min="6" max="6" width="17.7109375" style="31" customWidth="1"/>
    <col min="7" max="14" width="6.7109375" style="28" customWidth="1"/>
    <col min="15" max="15" width="0" style="27" hidden="1" customWidth="1"/>
    <col min="16" max="16" width="10.7109375" style="28" hidden="1" customWidth="1"/>
    <col min="17" max="17" width="10" style="27" customWidth="1"/>
    <col min="18" max="18" width="9.140625" style="28"/>
    <col min="19" max="19" width="13" style="27" customWidth="1"/>
    <col min="20" max="16384" width="9.140625" style="19"/>
  </cols>
  <sheetData>
    <row r="1" spans="1:20" ht="39.75" customHeight="1" x14ac:dyDescent="0.25">
      <c r="A1" s="60" t="s">
        <v>422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20" ht="57" customHeight="1" x14ac:dyDescent="0.25">
      <c r="A2" s="66" t="s">
        <v>10</v>
      </c>
      <c r="B2" s="66" t="s">
        <v>0</v>
      </c>
      <c r="C2" s="66" t="s">
        <v>376</v>
      </c>
      <c r="D2" s="66" t="s">
        <v>1</v>
      </c>
      <c r="E2" s="66" t="s">
        <v>2</v>
      </c>
      <c r="F2" s="66" t="s">
        <v>3</v>
      </c>
      <c r="G2" s="63" t="s">
        <v>4</v>
      </c>
      <c r="H2" s="64"/>
      <c r="I2" s="64"/>
      <c r="J2" s="64"/>
      <c r="K2" s="64"/>
      <c r="L2" s="64"/>
      <c r="M2" s="64"/>
      <c r="N2" s="65"/>
      <c r="O2" s="22" t="s">
        <v>5</v>
      </c>
      <c r="P2" s="58" t="s">
        <v>6</v>
      </c>
      <c r="Q2" s="58" t="s">
        <v>7</v>
      </c>
      <c r="R2" s="58" t="s">
        <v>8</v>
      </c>
      <c r="S2" s="23" t="s">
        <v>9</v>
      </c>
    </row>
    <row r="3" spans="1:20" ht="30" customHeight="1" x14ac:dyDescent="0.25">
      <c r="A3" s="67"/>
      <c r="B3" s="67"/>
      <c r="C3" s="67"/>
      <c r="D3" s="67"/>
      <c r="E3" s="67"/>
      <c r="F3" s="67"/>
      <c r="G3" s="23" t="s">
        <v>392</v>
      </c>
      <c r="H3" s="23" t="s">
        <v>393</v>
      </c>
      <c r="I3" s="23" t="s">
        <v>394</v>
      </c>
      <c r="J3" s="23" t="s">
        <v>395</v>
      </c>
      <c r="K3" s="23" t="s">
        <v>396</v>
      </c>
      <c r="L3" s="23" t="s">
        <v>397</v>
      </c>
      <c r="M3" s="23" t="s">
        <v>398</v>
      </c>
      <c r="N3" s="23" t="s">
        <v>390</v>
      </c>
      <c r="O3" s="23" t="s">
        <v>402</v>
      </c>
      <c r="P3" s="59"/>
      <c r="Q3" s="59"/>
      <c r="R3" s="59"/>
      <c r="S3" s="22" t="s">
        <v>405</v>
      </c>
      <c r="T3" s="25"/>
    </row>
    <row r="4" spans="1:20" ht="35.1" customHeight="1" x14ac:dyDescent="0.25">
      <c r="A4" s="21">
        <v>1</v>
      </c>
      <c r="B4" s="11" t="s">
        <v>46</v>
      </c>
      <c r="C4" s="21">
        <v>726</v>
      </c>
      <c r="D4" s="11" t="s">
        <v>104</v>
      </c>
      <c r="E4" s="6">
        <v>7</v>
      </c>
      <c r="F4" s="11" t="s">
        <v>105</v>
      </c>
      <c r="G4" s="21">
        <v>4</v>
      </c>
      <c r="H4" s="21">
        <v>12</v>
      </c>
      <c r="I4" s="21">
        <v>6</v>
      </c>
      <c r="J4" s="21">
        <v>1</v>
      </c>
      <c r="K4" s="21">
        <v>2</v>
      </c>
      <c r="L4" s="21">
        <v>12</v>
      </c>
      <c r="M4" s="21">
        <v>4</v>
      </c>
      <c r="N4" s="21">
        <v>3</v>
      </c>
      <c r="O4" s="21">
        <f t="shared" ref="O4:O35" si="0">SUBTOTAL(9,G4:N4)</f>
        <v>44</v>
      </c>
      <c r="P4" s="21"/>
      <c r="Q4" s="21">
        <v>44</v>
      </c>
      <c r="R4" s="21">
        <v>1</v>
      </c>
      <c r="S4" s="21" t="s">
        <v>406</v>
      </c>
    </row>
    <row r="5" spans="1:20" ht="35.1" customHeight="1" x14ac:dyDescent="0.25">
      <c r="A5" s="21">
        <v>2</v>
      </c>
      <c r="B5" s="10" t="s">
        <v>25</v>
      </c>
      <c r="C5" s="21">
        <v>722</v>
      </c>
      <c r="D5" s="10" t="s">
        <v>69</v>
      </c>
      <c r="E5" s="1" t="s">
        <v>70</v>
      </c>
      <c r="F5" s="10" t="s">
        <v>71</v>
      </c>
      <c r="G5" s="21">
        <v>4</v>
      </c>
      <c r="H5" s="21">
        <v>8</v>
      </c>
      <c r="I5" s="21">
        <v>4</v>
      </c>
      <c r="J5" s="21">
        <v>1</v>
      </c>
      <c r="K5" s="21">
        <v>2</v>
      </c>
      <c r="L5" s="21">
        <v>12</v>
      </c>
      <c r="M5" s="21">
        <v>4</v>
      </c>
      <c r="N5" s="21">
        <v>1</v>
      </c>
      <c r="O5" s="21">
        <f t="shared" si="0"/>
        <v>36</v>
      </c>
      <c r="P5" s="21"/>
      <c r="Q5" s="21">
        <v>36</v>
      </c>
      <c r="R5" s="21">
        <v>2</v>
      </c>
      <c r="S5" s="21" t="s">
        <v>407</v>
      </c>
    </row>
    <row r="6" spans="1:20" ht="35.1" customHeight="1" x14ac:dyDescent="0.25">
      <c r="A6" s="21">
        <v>3</v>
      </c>
      <c r="B6" s="10" t="s">
        <v>36</v>
      </c>
      <c r="C6" s="21">
        <v>744</v>
      </c>
      <c r="D6" s="10" t="s">
        <v>83</v>
      </c>
      <c r="E6" s="1" t="s">
        <v>88</v>
      </c>
      <c r="F6" s="10" t="s">
        <v>89</v>
      </c>
      <c r="G6" s="21">
        <v>4</v>
      </c>
      <c r="H6" s="21">
        <v>8</v>
      </c>
      <c r="I6" s="21">
        <v>6</v>
      </c>
      <c r="J6" s="21">
        <v>3</v>
      </c>
      <c r="K6" s="21">
        <v>2</v>
      </c>
      <c r="L6" s="21">
        <v>8</v>
      </c>
      <c r="M6" s="21">
        <v>4</v>
      </c>
      <c r="N6" s="21">
        <v>1</v>
      </c>
      <c r="O6" s="21">
        <f t="shared" si="0"/>
        <v>36</v>
      </c>
      <c r="P6" s="21"/>
      <c r="Q6" s="21">
        <v>36</v>
      </c>
      <c r="R6" s="21">
        <v>2</v>
      </c>
      <c r="S6" s="21" t="s">
        <v>407</v>
      </c>
    </row>
    <row r="7" spans="1:20" ht="35.1" customHeight="1" x14ac:dyDescent="0.25">
      <c r="A7" s="21">
        <v>4</v>
      </c>
      <c r="B7" s="10" t="s">
        <v>18</v>
      </c>
      <c r="C7" s="21">
        <v>72</v>
      </c>
      <c r="D7" s="10" t="s">
        <v>86</v>
      </c>
      <c r="E7" s="1">
        <v>7</v>
      </c>
      <c r="F7" s="10" t="s">
        <v>87</v>
      </c>
      <c r="G7" s="21">
        <v>2</v>
      </c>
      <c r="H7" s="21">
        <v>8</v>
      </c>
      <c r="I7" s="21">
        <v>2</v>
      </c>
      <c r="J7" s="21">
        <v>3</v>
      </c>
      <c r="K7" s="21">
        <v>2</v>
      </c>
      <c r="L7" s="21">
        <v>12</v>
      </c>
      <c r="M7" s="21">
        <v>4</v>
      </c>
      <c r="N7" s="21">
        <v>1</v>
      </c>
      <c r="O7" s="21">
        <f t="shared" si="0"/>
        <v>34</v>
      </c>
      <c r="P7" s="21"/>
      <c r="Q7" s="21">
        <v>34</v>
      </c>
      <c r="R7" s="21">
        <v>3</v>
      </c>
      <c r="S7" s="21" t="s">
        <v>408</v>
      </c>
    </row>
    <row r="8" spans="1:20" ht="35.1" customHeight="1" x14ac:dyDescent="0.25">
      <c r="A8" s="21">
        <v>5</v>
      </c>
      <c r="B8" s="10" t="s">
        <v>59</v>
      </c>
      <c r="C8" s="21">
        <v>730</v>
      </c>
      <c r="D8" s="10" t="s">
        <v>83</v>
      </c>
      <c r="E8" s="1" t="s">
        <v>72</v>
      </c>
      <c r="F8" s="10" t="s">
        <v>96</v>
      </c>
      <c r="G8" s="21">
        <v>2</v>
      </c>
      <c r="H8" s="21">
        <v>4</v>
      </c>
      <c r="I8" s="21">
        <v>2</v>
      </c>
      <c r="J8" s="21">
        <v>1</v>
      </c>
      <c r="K8" s="21">
        <v>2</v>
      </c>
      <c r="L8" s="21">
        <v>12</v>
      </c>
      <c r="M8" s="21">
        <v>8</v>
      </c>
      <c r="N8" s="21">
        <v>3</v>
      </c>
      <c r="O8" s="21">
        <f t="shared" si="0"/>
        <v>34</v>
      </c>
      <c r="P8" s="21"/>
      <c r="Q8" s="21">
        <v>34</v>
      </c>
      <c r="R8" s="21">
        <v>3</v>
      </c>
      <c r="S8" s="21" t="s">
        <v>408</v>
      </c>
    </row>
    <row r="9" spans="1:20" ht="35.1" customHeight="1" x14ac:dyDescent="0.25">
      <c r="A9" s="21">
        <v>6</v>
      </c>
      <c r="B9" s="30" t="s">
        <v>22</v>
      </c>
      <c r="C9" s="21">
        <v>725</v>
      </c>
      <c r="D9" s="10" t="s">
        <v>92</v>
      </c>
      <c r="E9" s="4" t="s">
        <v>75</v>
      </c>
      <c r="F9" s="30" t="s">
        <v>93</v>
      </c>
      <c r="G9" s="21">
        <v>2</v>
      </c>
      <c r="H9" s="21">
        <v>8</v>
      </c>
      <c r="I9" s="21">
        <v>4</v>
      </c>
      <c r="J9" s="21">
        <v>1</v>
      </c>
      <c r="K9" s="21">
        <v>1</v>
      </c>
      <c r="L9" s="21">
        <v>12</v>
      </c>
      <c r="M9" s="21">
        <v>4</v>
      </c>
      <c r="N9" s="21">
        <v>1</v>
      </c>
      <c r="O9" s="21">
        <f t="shared" si="0"/>
        <v>33</v>
      </c>
      <c r="P9" s="21"/>
      <c r="Q9" s="21">
        <v>33</v>
      </c>
      <c r="R9" s="21">
        <v>4</v>
      </c>
      <c r="S9" s="21" t="s">
        <v>408</v>
      </c>
    </row>
    <row r="10" spans="1:20" ht="35.1" customHeight="1" x14ac:dyDescent="0.25">
      <c r="A10" s="21">
        <v>7</v>
      </c>
      <c r="B10" s="10" t="s">
        <v>13</v>
      </c>
      <c r="C10" s="21">
        <v>754</v>
      </c>
      <c r="D10" s="10" t="s">
        <v>69</v>
      </c>
      <c r="E10" s="1" t="s">
        <v>75</v>
      </c>
      <c r="F10" s="10" t="s">
        <v>76</v>
      </c>
      <c r="G10" s="21">
        <v>4</v>
      </c>
      <c r="H10" s="21">
        <v>8</v>
      </c>
      <c r="I10" s="21">
        <v>4</v>
      </c>
      <c r="J10" s="21">
        <v>1</v>
      </c>
      <c r="K10" s="21">
        <v>2</v>
      </c>
      <c r="L10" s="21">
        <v>8</v>
      </c>
      <c r="M10" s="21">
        <v>4</v>
      </c>
      <c r="N10" s="21">
        <v>1</v>
      </c>
      <c r="O10" s="21">
        <f t="shared" si="0"/>
        <v>32</v>
      </c>
      <c r="P10" s="21"/>
      <c r="Q10" s="21">
        <v>32</v>
      </c>
      <c r="R10" s="21">
        <v>5</v>
      </c>
      <c r="S10" s="21" t="s">
        <v>408</v>
      </c>
    </row>
    <row r="11" spans="1:20" ht="35.1" customHeight="1" x14ac:dyDescent="0.25">
      <c r="A11" s="21">
        <v>8</v>
      </c>
      <c r="B11" s="10" t="s">
        <v>24</v>
      </c>
      <c r="C11" s="21">
        <v>76</v>
      </c>
      <c r="D11" s="10" t="s">
        <v>69</v>
      </c>
      <c r="E11" s="1" t="s">
        <v>70</v>
      </c>
      <c r="F11" s="10" t="s">
        <v>71</v>
      </c>
      <c r="G11" s="21">
        <v>2</v>
      </c>
      <c r="H11" s="21">
        <v>4</v>
      </c>
      <c r="I11" s="21">
        <v>2</v>
      </c>
      <c r="J11" s="21">
        <v>3</v>
      </c>
      <c r="K11" s="21">
        <v>2</v>
      </c>
      <c r="L11" s="21">
        <v>12</v>
      </c>
      <c r="M11" s="21">
        <v>4</v>
      </c>
      <c r="N11" s="21">
        <v>3</v>
      </c>
      <c r="O11" s="21">
        <f t="shared" si="0"/>
        <v>32</v>
      </c>
      <c r="P11" s="21"/>
      <c r="Q11" s="21">
        <v>32</v>
      </c>
      <c r="R11" s="21">
        <v>5</v>
      </c>
      <c r="S11" s="21" t="s">
        <v>408</v>
      </c>
    </row>
    <row r="12" spans="1:20" ht="35.1" customHeight="1" x14ac:dyDescent="0.25">
      <c r="A12" s="21">
        <v>9</v>
      </c>
      <c r="B12" s="10" t="s">
        <v>34</v>
      </c>
      <c r="C12" s="21">
        <v>712</v>
      </c>
      <c r="D12" s="10" t="s">
        <v>98</v>
      </c>
      <c r="E12" s="1">
        <v>7</v>
      </c>
      <c r="F12" s="10" t="s">
        <v>102</v>
      </c>
      <c r="G12" s="21">
        <v>4</v>
      </c>
      <c r="H12" s="21">
        <v>8</v>
      </c>
      <c r="I12" s="21">
        <v>6</v>
      </c>
      <c r="J12" s="21">
        <v>1</v>
      </c>
      <c r="K12" s="21">
        <v>2</v>
      </c>
      <c r="L12" s="21">
        <v>4</v>
      </c>
      <c r="M12" s="21">
        <v>4</v>
      </c>
      <c r="N12" s="21">
        <v>3</v>
      </c>
      <c r="O12" s="21">
        <f t="shared" si="0"/>
        <v>32</v>
      </c>
      <c r="P12" s="21"/>
      <c r="Q12" s="21">
        <v>32</v>
      </c>
      <c r="R12" s="21">
        <v>5</v>
      </c>
      <c r="S12" s="21" t="s">
        <v>408</v>
      </c>
    </row>
    <row r="13" spans="1:20" ht="35.1" customHeight="1" x14ac:dyDescent="0.25">
      <c r="A13" s="21">
        <v>10</v>
      </c>
      <c r="B13" s="30" t="s">
        <v>65</v>
      </c>
      <c r="C13" s="21">
        <v>711</v>
      </c>
      <c r="D13" s="30" t="s">
        <v>418</v>
      </c>
      <c r="E13" s="4">
        <v>7</v>
      </c>
      <c r="F13" s="30" t="s">
        <v>126</v>
      </c>
      <c r="G13" s="21">
        <v>2</v>
      </c>
      <c r="H13" s="21">
        <v>4</v>
      </c>
      <c r="I13" s="21">
        <v>0</v>
      </c>
      <c r="J13" s="21">
        <v>0</v>
      </c>
      <c r="K13" s="21">
        <v>12</v>
      </c>
      <c r="L13" s="21">
        <v>12</v>
      </c>
      <c r="M13" s="21">
        <v>0</v>
      </c>
      <c r="N13" s="21">
        <v>1</v>
      </c>
      <c r="O13" s="21">
        <f t="shared" si="0"/>
        <v>31</v>
      </c>
      <c r="P13" s="21"/>
      <c r="Q13" s="21">
        <v>31</v>
      </c>
      <c r="R13" s="21">
        <v>6</v>
      </c>
      <c r="S13" s="21" t="s">
        <v>408</v>
      </c>
    </row>
    <row r="14" spans="1:20" ht="35.1" customHeight="1" x14ac:dyDescent="0.25">
      <c r="A14" s="21">
        <v>11</v>
      </c>
      <c r="B14" s="14" t="s">
        <v>16</v>
      </c>
      <c r="C14" s="21">
        <v>727</v>
      </c>
      <c r="D14" s="34" t="s">
        <v>73</v>
      </c>
      <c r="E14" s="3" t="s">
        <v>79</v>
      </c>
      <c r="F14" s="14" t="s">
        <v>80</v>
      </c>
      <c r="G14" s="21">
        <v>2</v>
      </c>
      <c r="H14" s="21">
        <v>8</v>
      </c>
      <c r="I14" s="21">
        <v>4</v>
      </c>
      <c r="J14" s="21">
        <v>3</v>
      </c>
      <c r="K14" s="21">
        <v>2</v>
      </c>
      <c r="L14" s="21">
        <v>4</v>
      </c>
      <c r="M14" s="21">
        <v>4</v>
      </c>
      <c r="N14" s="21">
        <v>1</v>
      </c>
      <c r="O14" s="21">
        <f t="shared" si="0"/>
        <v>28</v>
      </c>
      <c r="P14" s="21"/>
      <c r="Q14" s="21">
        <v>28</v>
      </c>
      <c r="R14" s="21">
        <v>7</v>
      </c>
      <c r="S14" s="21" t="s">
        <v>408</v>
      </c>
    </row>
    <row r="15" spans="1:20" ht="35.1" customHeight="1" x14ac:dyDescent="0.25">
      <c r="A15" s="21">
        <v>12</v>
      </c>
      <c r="B15" s="10" t="s">
        <v>56</v>
      </c>
      <c r="C15" s="36">
        <v>746</v>
      </c>
      <c r="D15" s="10" t="s">
        <v>77</v>
      </c>
      <c r="E15" s="1">
        <v>7</v>
      </c>
      <c r="F15" s="10" t="s">
        <v>118</v>
      </c>
      <c r="G15" s="21">
        <v>2</v>
      </c>
      <c r="H15" s="21">
        <v>8</v>
      </c>
      <c r="I15" s="21">
        <v>4</v>
      </c>
      <c r="J15" s="21">
        <v>1</v>
      </c>
      <c r="K15" s="21">
        <v>2</v>
      </c>
      <c r="L15" s="21">
        <v>8</v>
      </c>
      <c r="M15" s="21">
        <v>0</v>
      </c>
      <c r="N15" s="21">
        <v>3</v>
      </c>
      <c r="O15" s="21">
        <f t="shared" si="0"/>
        <v>28</v>
      </c>
      <c r="P15" s="21"/>
      <c r="Q15" s="21">
        <v>28</v>
      </c>
      <c r="R15" s="21">
        <v>7</v>
      </c>
      <c r="S15" s="21" t="s">
        <v>408</v>
      </c>
    </row>
    <row r="16" spans="1:20" ht="35.1" customHeight="1" x14ac:dyDescent="0.25">
      <c r="A16" s="21">
        <v>13</v>
      </c>
      <c r="B16" s="9" t="s">
        <v>60</v>
      </c>
      <c r="C16" s="21">
        <v>719</v>
      </c>
      <c r="D16" s="12" t="s">
        <v>94</v>
      </c>
      <c r="E16" s="5">
        <v>7</v>
      </c>
      <c r="F16" s="9" t="s">
        <v>111</v>
      </c>
      <c r="G16" s="21">
        <v>2</v>
      </c>
      <c r="H16" s="21">
        <v>8</v>
      </c>
      <c r="I16" s="21">
        <v>0</v>
      </c>
      <c r="J16" s="21">
        <v>3</v>
      </c>
      <c r="K16" s="21">
        <v>0</v>
      </c>
      <c r="L16" s="21">
        <v>8</v>
      </c>
      <c r="M16" s="21">
        <v>4</v>
      </c>
      <c r="N16" s="21">
        <v>3</v>
      </c>
      <c r="O16" s="21">
        <f t="shared" si="0"/>
        <v>28</v>
      </c>
      <c r="P16" s="21"/>
      <c r="Q16" s="21">
        <v>28</v>
      </c>
      <c r="R16" s="21">
        <v>7</v>
      </c>
      <c r="S16" s="21" t="s">
        <v>408</v>
      </c>
    </row>
    <row r="17" spans="1:19" ht="35.1" customHeight="1" x14ac:dyDescent="0.25">
      <c r="A17" s="21">
        <v>14</v>
      </c>
      <c r="B17" s="10" t="s">
        <v>27</v>
      </c>
      <c r="C17" s="21">
        <v>742</v>
      </c>
      <c r="D17" s="10" t="s">
        <v>83</v>
      </c>
      <c r="E17" s="1" t="s">
        <v>72</v>
      </c>
      <c r="F17" s="10" t="s">
        <v>96</v>
      </c>
      <c r="G17" s="21">
        <v>0</v>
      </c>
      <c r="H17" s="21">
        <v>4</v>
      </c>
      <c r="I17" s="21">
        <v>4</v>
      </c>
      <c r="J17" s="21">
        <v>1</v>
      </c>
      <c r="K17" s="21">
        <v>0</v>
      </c>
      <c r="L17" s="21">
        <v>8</v>
      </c>
      <c r="M17" s="21">
        <v>8</v>
      </c>
      <c r="N17" s="21">
        <v>1</v>
      </c>
      <c r="O17" s="21">
        <f t="shared" si="0"/>
        <v>26</v>
      </c>
      <c r="P17" s="21"/>
      <c r="Q17" s="21">
        <v>26</v>
      </c>
      <c r="R17" s="21">
        <v>8</v>
      </c>
      <c r="S17" s="21" t="s">
        <v>408</v>
      </c>
    </row>
    <row r="18" spans="1:19" ht="35.1" customHeight="1" x14ac:dyDescent="0.25">
      <c r="A18" s="21">
        <v>15</v>
      </c>
      <c r="B18" s="10" t="s">
        <v>50</v>
      </c>
      <c r="C18" s="21">
        <v>717</v>
      </c>
      <c r="D18" s="10" t="s">
        <v>114</v>
      </c>
      <c r="E18" s="1">
        <v>7</v>
      </c>
      <c r="F18" s="10" t="s">
        <v>115</v>
      </c>
      <c r="G18" s="21">
        <v>4</v>
      </c>
      <c r="H18" s="21">
        <v>8</v>
      </c>
      <c r="I18" s="21">
        <v>6</v>
      </c>
      <c r="J18" s="21">
        <v>3</v>
      </c>
      <c r="K18" s="21">
        <v>0</v>
      </c>
      <c r="L18" s="21">
        <v>4</v>
      </c>
      <c r="M18" s="21">
        <v>0</v>
      </c>
      <c r="N18" s="21">
        <v>1</v>
      </c>
      <c r="O18" s="21">
        <f t="shared" si="0"/>
        <v>26</v>
      </c>
      <c r="P18" s="21"/>
      <c r="Q18" s="21">
        <v>26</v>
      </c>
      <c r="R18" s="21">
        <v>8</v>
      </c>
      <c r="S18" s="21" t="s">
        <v>408</v>
      </c>
    </row>
    <row r="19" spans="1:19" ht="35.1" customHeight="1" x14ac:dyDescent="0.25">
      <c r="A19" s="21">
        <v>16</v>
      </c>
      <c r="B19" s="14" t="s">
        <v>19</v>
      </c>
      <c r="C19" s="21">
        <v>714</v>
      </c>
      <c r="D19" s="34" t="s">
        <v>73</v>
      </c>
      <c r="E19" s="2" t="s">
        <v>72</v>
      </c>
      <c r="F19" s="14" t="s">
        <v>74</v>
      </c>
      <c r="G19" s="21">
        <v>2</v>
      </c>
      <c r="H19" s="21">
        <v>8</v>
      </c>
      <c r="I19" s="21">
        <v>4</v>
      </c>
      <c r="J19" s="21">
        <v>1</v>
      </c>
      <c r="K19" s="21">
        <v>1</v>
      </c>
      <c r="L19" s="21">
        <v>8</v>
      </c>
      <c r="M19" s="21">
        <v>0</v>
      </c>
      <c r="N19" s="21">
        <v>1</v>
      </c>
      <c r="O19" s="21">
        <f t="shared" si="0"/>
        <v>25</v>
      </c>
      <c r="P19" s="21"/>
      <c r="Q19" s="21">
        <v>25</v>
      </c>
      <c r="R19" s="21">
        <v>9</v>
      </c>
      <c r="S19" s="21" t="s">
        <v>408</v>
      </c>
    </row>
    <row r="20" spans="1:19" ht="35.1" customHeight="1" x14ac:dyDescent="0.25">
      <c r="A20" s="21">
        <v>17</v>
      </c>
      <c r="B20" s="10" t="s">
        <v>48</v>
      </c>
      <c r="C20" s="21">
        <v>738</v>
      </c>
      <c r="D20" s="10" t="s">
        <v>69</v>
      </c>
      <c r="E20" s="1" t="s">
        <v>70</v>
      </c>
      <c r="F20" s="10" t="s">
        <v>71</v>
      </c>
      <c r="G20" s="21">
        <v>2</v>
      </c>
      <c r="H20" s="21">
        <v>8</v>
      </c>
      <c r="I20" s="21">
        <v>1</v>
      </c>
      <c r="J20" s="21">
        <v>1</v>
      </c>
      <c r="K20" s="21">
        <v>0</v>
      </c>
      <c r="L20" s="21">
        <v>8</v>
      </c>
      <c r="M20" s="21">
        <v>4</v>
      </c>
      <c r="N20" s="21">
        <v>1</v>
      </c>
      <c r="O20" s="21">
        <f t="shared" si="0"/>
        <v>25</v>
      </c>
      <c r="P20" s="21"/>
      <c r="Q20" s="21">
        <v>25</v>
      </c>
      <c r="R20" s="21">
        <v>9</v>
      </c>
      <c r="S20" s="21" t="s">
        <v>408</v>
      </c>
    </row>
    <row r="21" spans="1:19" ht="35.1" customHeight="1" x14ac:dyDescent="0.25">
      <c r="A21" s="21">
        <v>18</v>
      </c>
      <c r="B21" s="10" t="s">
        <v>58</v>
      </c>
      <c r="C21" s="21">
        <v>731</v>
      </c>
      <c r="D21" s="10" t="s">
        <v>81</v>
      </c>
      <c r="E21" s="1">
        <v>7</v>
      </c>
      <c r="F21" s="10" t="s">
        <v>82</v>
      </c>
      <c r="G21" s="21">
        <v>4</v>
      </c>
      <c r="H21" s="21">
        <v>8</v>
      </c>
      <c r="I21" s="21">
        <v>2</v>
      </c>
      <c r="J21" s="21">
        <v>1</v>
      </c>
      <c r="K21" s="21">
        <v>0</v>
      </c>
      <c r="L21" s="21">
        <v>4</v>
      </c>
      <c r="M21" s="21">
        <v>4</v>
      </c>
      <c r="N21" s="21">
        <v>1</v>
      </c>
      <c r="O21" s="21">
        <f t="shared" si="0"/>
        <v>24</v>
      </c>
      <c r="P21" s="21"/>
      <c r="Q21" s="21">
        <v>24</v>
      </c>
      <c r="R21" s="21">
        <v>10</v>
      </c>
      <c r="S21" s="21" t="s">
        <v>408</v>
      </c>
    </row>
    <row r="22" spans="1:19" ht="35.1" customHeight="1" x14ac:dyDescent="0.25">
      <c r="A22" s="21">
        <v>19</v>
      </c>
      <c r="B22" s="10" t="s">
        <v>62</v>
      </c>
      <c r="C22" s="21">
        <v>747</v>
      </c>
      <c r="D22" s="10" t="s">
        <v>112</v>
      </c>
      <c r="E22" s="1">
        <v>7</v>
      </c>
      <c r="F22" s="10" t="s">
        <v>113</v>
      </c>
      <c r="G22" s="21">
        <v>2</v>
      </c>
      <c r="H22" s="21">
        <v>8</v>
      </c>
      <c r="I22" s="21">
        <v>4</v>
      </c>
      <c r="J22" s="21">
        <v>0</v>
      </c>
      <c r="K22" s="21">
        <v>1</v>
      </c>
      <c r="L22" s="21">
        <v>4</v>
      </c>
      <c r="M22" s="21">
        <v>4</v>
      </c>
      <c r="N22" s="21">
        <v>1</v>
      </c>
      <c r="O22" s="21">
        <f t="shared" si="0"/>
        <v>24</v>
      </c>
      <c r="P22" s="21"/>
      <c r="Q22" s="21">
        <v>24</v>
      </c>
      <c r="R22" s="21">
        <v>10</v>
      </c>
      <c r="S22" s="21" t="s">
        <v>408</v>
      </c>
    </row>
    <row r="23" spans="1:19" ht="35.1" customHeight="1" x14ac:dyDescent="0.25">
      <c r="A23" s="21">
        <v>20</v>
      </c>
      <c r="B23" s="10" t="s">
        <v>67</v>
      </c>
      <c r="C23" s="21">
        <v>733</v>
      </c>
      <c r="D23" s="10" t="s">
        <v>77</v>
      </c>
      <c r="E23" s="1">
        <v>7</v>
      </c>
      <c r="F23" s="10" t="s">
        <v>78</v>
      </c>
      <c r="G23" s="21">
        <v>2</v>
      </c>
      <c r="H23" s="21">
        <v>4</v>
      </c>
      <c r="I23" s="21">
        <v>2</v>
      </c>
      <c r="J23" s="21">
        <v>3</v>
      </c>
      <c r="K23" s="21">
        <v>2</v>
      </c>
      <c r="L23" s="21">
        <v>8</v>
      </c>
      <c r="M23" s="21">
        <v>0</v>
      </c>
      <c r="N23" s="21">
        <v>3</v>
      </c>
      <c r="O23" s="21">
        <f t="shared" si="0"/>
        <v>24</v>
      </c>
      <c r="P23" s="21"/>
      <c r="Q23" s="21">
        <v>24</v>
      </c>
      <c r="R23" s="21">
        <v>10</v>
      </c>
      <c r="S23" s="21" t="s">
        <v>408</v>
      </c>
    </row>
    <row r="24" spans="1:19" ht="35.1" customHeight="1" x14ac:dyDescent="0.25">
      <c r="A24" s="21">
        <v>21</v>
      </c>
      <c r="B24" s="10" t="s">
        <v>30</v>
      </c>
      <c r="C24" s="21">
        <v>729</v>
      </c>
      <c r="D24" s="10" t="s">
        <v>98</v>
      </c>
      <c r="E24" s="1">
        <v>7</v>
      </c>
      <c r="F24" s="10" t="s">
        <v>99</v>
      </c>
      <c r="G24" s="21">
        <v>0</v>
      </c>
      <c r="H24" s="21">
        <v>4</v>
      </c>
      <c r="I24" s="21">
        <v>0</v>
      </c>
      <c r="J24" s="21">
        <v>2</v>
      </c>
      <c r="K24" s="21">
        <v>2</v>
      </c>
      <c r="L24" s="21">
        <v>8</v>
      </c>
      <c r="M24" s="21">
        <v>4</v>
      </c>
      <c r="N24" s="21">
        <v>3</v>
      </c>
      <c r="O24" s="21">
        <f t="shared" si="0"/>
        <v>23</v>
      </c>
      <c r="P24" s="21"/>
      <c r="Q24" s="21">
        <v>23</v>
      </c>
      <c r="R24" s="21">
        <v>11</v>
      </c>
      <c r="S24" s="21" t="s">
        <v>408</v>
      </c>
    </row>
    <row r="25" spans="1:19" ht="35.1" customHeight="1" x14ac:dyDescent="0.25">
      <c r="A25" s="21">
        <v>22</v>
      </c>
      <c r="B25" s="10" t="s">
        <v>11</v>
      </c>
      <c r="C25" s="21">
        <v>740</v>
      </c>
      <c r="D25" s="10" t="s">
        <v>69</v>
      </c>
      <c r="E25" s="1" t="s">
        <v>70</v>
      </c>
      <c r="F25" s="10" t="s">
        <v>71</v>
      </c>
      <c r="G25" s="21">
        <v>2</v>
      </c>
      <c r="H25" s="21">
        <v>4</v>
      </c>
      <c r="I25" s="21">
        <v>2</v>
      </c>
      <c r="J25" s="21">
        <v>1</v>
      </c>
      <c r="K25" s="21">
        <v>2</v>
      </c>
      <c r="L25" s="21">
        <v>8</v>
      </c>
      <c r="M25" s="21">
        <v>0</v>
      </c>
      <c r="N25" s="21">
        <v>3</v>
      </c>
      <c r="O25" s="21">
        <f t="shared" si="0"/>
        <v>22</v>
      </c>
      <c r="P25" s="21"/>
      <c r="Q25" s="21">
        <v>22</v>
      </c>
      <c r="R25" s="21">
        <v>12</v>
      </c>
      <c r="S25" s="21" t="s">
        <v>408</v>
      </c>
    </row>
    <row r="26" spans="1:19" ht="35.1" customHeight="1" x14ac:dyDescent="0.25">
      <c r="A26" s="21">
        <v>23</v>
      </c>
      <c r="B26" s="10" t="s">
        <v>17</v>
      </c>
      <c r="C26" s="21">
        <v>713</v>
      </c>
      <c r="D26" s="10" t="s">
        <v>83</v>
      </c>
      <c r="E26" s="1" t="s">
        <v>84</v>
      </c>
      <c r="F26" s="10" t="s">
        <v>85</v>
      </c>
      <c r="G26" s="21">
        <v>4</v>
      </c>
      <c r="H26" s="21">
        <v>4</v>
      </c>
      <c r="I26" s="21">
        <v>0</v>
      </c>
      <c r="J26" s="21">
        <v>1</v>
      </c>
      <c r="K26" s="21">
        <v>0</v>
      </c>
      <c r="L26" s="21">
        <v>12</v>
      </c>
      <c r="M26" s="21">
        <v>0</v>
      </c>
      <c r="N26" s="21">
        <v>1</v>
      </c>
      <c r="O26" s="21">
        <f t="shared" si="0"/>
        <v>22</v>
      </c>
      <c r="P26" s="21"/>
      <c r="Q26" s="21">
        <v>22</v>
      </c>
      <c r="R26" s="21">
        <v>12</v>
      </c>
      <c r="S26" s="21" t="s">
        <v>408</v>
      </c>
    </row>
    <row r="27" spans="1:19" ht="35.1" customHeight="1" x14ac:dyDescent="0.25">
      <c r="A27" s="21">
        <v>24</v>
      </c>
      <c r="B27" s="9" t="s">
        <v>23</v>
      </c>
      <c r="C27" s="21">
        <v>735</v>
      </c>
      <c r="D27" s="12" t="s">
        <v>94</v>
      </c>
      <c r="E27" s="5">
        <v>7</v>
      </c>
      <c r="F27" s="9" t="s">
        <v>95</v>
      </c>
      <c r="G27" s="21">
        <v>2</v>
      </c>
      <c r="H27" s="21">
        <v>4</v>
      </c>
      <c r="I27" s="21">
        <v>2</v>
      </c>
      <c r="J27" s="21">
        <v>1</v>
      </c>
      <c r="K27" s="21">
        <v>2</v>
      </c>
      <c r="L27" s="21">
        <v>4</v>
      </c>
      <c r="M27" s="21">
        <v>4</v>
      </c>
      <c r="N27" s="21">
        <v>3</v>
      </c>
      <c r="O27" s="21">
        <f t="shared" si="0"/>
        <v>22</v>
      </c>
      <c r="P27" s="21"/>
      <c r="Q27" s="21">
        <v>22</v>
      </c>
      <c r="R27" s="21">
        <v>12</v>
      </c>
      <c r="S27" s="21" t="s">
        <v>408</v>
      </c>
    </row>
    <row r="28" spans="1:19" ht="35.1" customHeight="1" x14ac:dyDescent="0.25">
      <c r="A28" s="21">
        <v>25</v>
      </c>
      <c r="B28" s="10" t="s">
        <v>68</v>
      </c>
      <c r="C28" s="21">
        <v>753</v>
      </c>
      <c r="D28" s="10" t="s">
        <v>114</v>
      </c>
      <c r="E28" s="1">
        <v>7</v>
      </c>
      <c r="F28" s="10" t="s">
        <v>115</v>
      </c>
      <c r="G28" s="21">
        <v>2</v>
      </c>
      <c r="H28" s="21">
        <v>8</v>
      </c>
      <c r="I28" s="21">
        <v>0</v>
      </c>
      <c r="J28" s="21">
        <v>1</v>
      </c>
      <c r="K28" s="21">
        <v>2</v>
      </c>
      <c r="L28" s="21">
        <v>8</v>
      </c>
      <c r="M28" s="21">
        <v>0</v>
      </c>
      <c r="N28" s="21">
        <v>1</v>
      </c>
      <c r="O28" s="21">
        <f t="shared" si="0"/>
        <v>22</v>
      </c>
      <c r="P28" s="21"/>
      <c r="Q28" s="21">
        <v>22</v>
      </c>
      <c r="R28" s="21">
        <v>12</v>
      </c>
      <c r="S28" s="21" t="s">
        <v>408</v>
      </c>
    </row>
    <row r="29" spans="1:19" ht="35.1" customHeight="1" x14ac:dyDescent="0.25">
      <c r="A29" s="21">
        <v>26</v>
      </c>
      <c r="B29" s="10" t="s">
        <v>33</v>
      </c>
      <c r="C29" s="21">
        <v>749</v>
      </c>
      <c r="D29" s="10" t="s">
        <v>83</v>
      </c>
      <c r="E29" s="1" t="s">
        <v>84</v>
      </c>
      <c r="F29" s="10" t="s">
        <v>85</v>
      </c>
      <c r="G29" s="21">
        <v>2</v>
      </c>
      <c r="H29" s="21">
        <v>4</v>
      </c>
      <c r="I29" s="21">
        <v>0</v>
      </c>
      <c r="J29" s="21">
        <v>1</v>
      </c>
      <c r="K29" s="21">
        <v>0</v>
      </c>
      <c r="L29" s="21">
        <v>12</v>
      </c>
      <c r="M29" s="21">
        <v>0</v>
      </c>
      <c r="N29" s="21">
        <v>3</v>
      </c>
      <c r="O29" s="21">
        <f t="shared" si="0"/>
        <v>22</v>
      </c>
      <c r="P29" s="21"/>
      <c r="Q29" s="21">
        <v>22</v>
      </c>
      <c r="R29" s="21">
        <v>12</v>
      </c>
      <c r="S29" s="21" t="s">
        <v>408</v>
      </c>
    </row>
    <row r="30" spans="1:19" ht="35.1" customHeight="1" x14ac:dyDescent="0.25">
      <c r="A30" s="21">
        <v>27</v>
      </c>
      <c r="B30" s="9" t="s">
        <v>44</v>
      </c>
      <c r="C30" s="21">
        <v>75</v>
      </c>
      <c r="D30" s="12" t="s">
        <v>94</v>
      </c>
      <c r="E30" s="5">
        <v>7</v>
      </c>
      <c r="F30" s="9" t="s">
        <v>111</v>
      </c>
      <c r="G30" s="21">
        <v>0</v>
      </c>
      <c r="H30" s="21">
        <v>4</v>
      </c>
      <c r="I30" s="21">
        <v>4</v>
      </c>
      <c r="J30" s="21">
        <v>1</v>
      </c>
      <c r="K30" s="21">
        <v>0</v>
      </c>
      <c r="L30" s="21">
        <v>8</v>
      </c>
      <c r="M30" s="21">
        <v>4</v>
      </c>
      <c r="N30" s="21">
        <v>1</v>
      </c>
      <c r="O30" s="21">
        <f t="shared" si="0"/>
        <v>22</v>
      </c>
      <c r="P30" s="21"/>
      <c r="Q30" s="21">
        <v>22</v>
      </c>
      <c r="R30" s="21">
        <v>12</v>
      </c>
      <c r="S30" s="21" t="s">
        <v>408</v>
      </c>
    </row>
    <row r="31" spans="1:19" ht="35.1" customHeight="1" x14ac:dyDescent="0.25">
      <c r="A31" s="21">
        <v>28</v>
      </c>
      <c r="B31" s="10" t="s">
        <v>57</v>
      </c>
      <c r="C31" s="21">
        <v>77</v>
      </c>
      <c r="D31" s="10" t="s">
        <v>119</v>
      </c>
      <c r="E31" s="1" t="s">
        <v>84</v>
      </c>
      <c r="F31" s="10" t="s">
        <v>120</v>
      </c>
      <c r="G31" s="21">
        <v>2</v>
      </c>
      <c r="H31" s="21">
        <v>12</v>
      </c>
      <c r="I31" s="21">
        <v>2</v>
      </c>
      <c r="J31" s="21">
        <v>1</v>
      </c>
      <c r="K31" s="21">
        <v>0</v>
      </c>
      <c r="L31" s="21">
        <v>4</v>
      </c>
      <c r="M31" s="21">
        <v>0</v>
      </c>
      <c r="N31" s="21">
        <v>1</v>
      </c>
      <c r="O31" s="21">
        <f t="shared" si="0"/>
        <v>22</v>
      </c>
      <c r="P31" s="21"/>
      <c r="Q31" s="21">
        <v>22</v>
      </c>
      <c r="R31" s="21">
        <v>12</v>
      </c>
      <c r="S31" s="21" t="s">
        <v>408</v>
      </c>
    </row>
    <row r="32" spans="1:19" ht="35.1" customHeight="1" x14ac:dyDescent="0.25">
      <c r="A32" s="21">
        <v>29</v>
      </c>
      <c r="B32" s="10" t="s">
        <v>61</v>
      </c>
      <c r="C32" s="21">
        <v>752</v>
      </c>
      <c r="D32" s="10" t="s">
        <v>121</v>
      </c>
      <c r="E32" s="1">
        <v>7</v>
      </c>
      <c r="F32" s="10" t="s">
        <v>122</v>
      </c>
      <c r="G32" s="21">
        <v>2</v>
      </c>
      <c r="H32" s="21">
        <v>4</v>
      </c>
      <c r="I32" s="21">
        <v>0</v>
      </c>
      <c r="J32" s="21">
        <v>3</v>
      </c>
      <c r="K32" s="21">
        <v>2</v>
      </c>
      <c r="L32" s="21">
        <v>8</v>
      </c>
      <c r="M32" s="21">
        <v>0</v>
      </c>
      <c r="N32" s="21">
        <v>3</v>
      </c>
      <c r="O32" s="21">
        <f t="shared" si="0"/>
        <v>22</v>
      </c>
      <c r="P32" s="21"/>
      <c r="Q32" s="21">
        <v>22</v>
      </c>
      <c r="R32" s="21">
        <v>12</v>
      </c>
      <c r="S32" s="21" t="s">
        <v>408</v>
      </c>
    </row>
    <row r="33" spans="1:19" ht="35.1" customHeight="1" x14ac:dyDescent="0.25">
      <c r="A33" s="21">
        <v>30</v>
      </c>
      <c r="B33" s="10" t="s">
        <v>63</v>
      </c>
      <c r="C33" s="21">
        <v>756</v>
      </c>
      <c r="D33" s="10" t="s">
        <v>123</v>
      </c>
      <c r="E33" s="1">
        <v>7</v>
      </c>
      <c r="F33" s="10" t="s">
        <v>124</v>
      </c>
      <c r="G33" s="21">
        <v>2</v>
      </c>
      <c r="H33" s="21">
        <v>4</v>
      </c>
      <c r="I33" s="21">
        <v>2</v>
      </c>
      <c r="J33" s="21">
        <v>1</v>
      </c>
      <c r="K33" s="21">
        <v>2</v>
      </c>
      <c r="L33" s="21">
        <v>8</v>
      </c>
      <c r="M33" s="21">
        <v>0</v>
      </c>
      <c r="N33" s="21">
        <v>3</v>
      </c>
      <c r="O33" s="21">
        <f t="shared" si="0"/>
        <v>22</v>
      </c>
      <c r="P33" s="21"/>
      <c r="Q33" s="21">
        <v>22</v>
      </c>
      <c r="R33" s="21">
        <v>12</v>
      </c>
      <c r="S33" s="21" t="s">
        <v>408</v>
      </c>
    </row>
    <row r="34" spans="1:19" ht="35.1" customHeight="1" x14ac:dyDescent="0.25">
      <c r="A34" s="21">
        <v>31</v>
      </c>
      <c r="B34" s="10" t="s">
        <v>26</v>
      </c>
      <c r="C34" s="21">
        <v>720</v>
      </c>
      <c r="D34" s="10" t="s">
        <v>83</v>
      </c>
      <c r="E34" s="1" t="s">
        <v>72</v>
      </c>
      <c r="F34" s="10" t="s">
        <v>96</v>
      </c>
      <c r="G34" s="21">
        <v>2</v>
      </c>
      <c r="H34" s="21">
        <v>8</v>
      </c>
      <c r="I34" s="21">
        <v>0</v>
      </c>
      <c r="J34" s="21">
        <v>1</v>
      </c>
      <c r="K34" s="21">
        <v>1</v>
      </c>
      <c r="L34" s="21">
        <v>8</v>
      </c>
      <c r="M34" s="21">
        <v>0</v>
      </c>
      <c r="N34" s="21">
        <v>1</v>
      </c>
      <c r="O34" s="21">
        <f t="shared" si="0"/>
        <v>21</v>
      </c>
      <c r="P34" s="21"/>
      <c r="Q34" s="21">
        <v>21</v>
      </c>
      <c r="R34" s="21">
        <v>13</v>
      </c>
      <c r="S34" s="21" t="s">
        <v>408</v>
      </c>
    </row>
    <row r="35" spans="1:19" ht="35.1" customHeight="1" x14ac:dyDescent="0.25">
      <c r="A35" s="21">
        <v>32</v>
      </c>
      <c r="B35" s="10" t="s">
        <v>40</v>
      </c>
      <c r="C35" s="21">
        <v>721</v>
      </c>
      <c r="D35" s="10" t="s">
        <v>73</v>
      </c>
      <c r="E35" s="1">
        <v>7</v>
      </c>
      <c r="F35" s="10" t="s">
        <v>74</v>
      </c>
      <c r="G35" s="21">
        <v>0</v>
      </c>
      <c r="H35" s="21">
        <v>4</v>
      </c>
      <c r="I35" s="21">
        <v>6</v>
      </c>
      <c r="J35" s="21">
        <v>1</v>
      </c>
      <c r="K35" s="21">
        <v>1</v>
      </c>
      <c r="L35" s="21">
        <v>8</v>
      </c>
      <c r="M35" s="21">
        <v>0</v>
      </c>
      <c r="N35" s="21">
        <v>1</v>
      </c>
      <c r="O35" s="21">
        <f t="shared" si="0"/>
        <v>21</v>
      </c>
      <c r="P35" s="21"/>
      <c r="Q35" s="21">
        <v>21</v>
      </c>
      <c r="R35" s="21">
        <v>13</v>
      </c>
      <c r="S35" s="21" t="s">
        <v>408</v>
      </c>
    </row>
    <row r="36" spans="1:19" ht="35.1" customHeight="1" x14ac:dyDescent="0.25">
      <c r="A36" s="21">
        <v>33</v>
      </c>
      <c r="B36" s="14" t="s">
        <v>15</v>
      </c>
      <c r="C36" s="21">
        <v>732</v>
      </c>
      <c r="D36" s="34" t="s">
        <v>73</v>
      </c>
      <c r="E36" s="2" t="s">
        <v>79</v>
      </c>
      <c r="F36" s="14" t="s">
        <v>80</v>
      </c>
      <c r="G36" s="21">
        <v>2</v>
      </c>
      <c r="H36" s="21">
        <v>4</v>
      </c>
      <c r="I36" s="21">
        <v>0</v>
      </c>
      <c r="J36" s="21">
        <v>1</v>
      </c>
      <c r="K36" s="21">
        <v>2</v>
      </c>
      <c r="L36" s="21">
        <v>4</v>
      </c>
      <c r="M36" s="21">
        <v>4</v>
      </c>
      <c r="N36" s="21">
        <v>3</v>
      </c>
      <c r="O36" s="21">
        <f t="shared" ref="O36:O61" si="1">SUBTOTAL(9,G36:N36)</f>
        <v>20</v>
      </c>
      <c r="P36" s="21"/>
      <c r="Q36" s="21">
        <v>20</v>
      </c>
      <c r="R36" s="21">
        <v>14</v>
      </c>
      <c r="S36" s="21" t="s">
        <v>408</v>
      </c>
    </row>
    <row r="37" spans="1:19" ht="35.1" customHeight="1" x14ac:dyDescent="0.25">
      <c r="A37" s="21">
        <v>34</v>
      </c>
      <c r="B37" s="14" t="s">
        <v>51</v>
      </c>
      <c r="C37" s="21">
        <v>758</v>
      </c>
      <c r="D37" s="34" t="s">
        <v>73</v>
      </c>
      <c r="E37" s="2" t="s">
        <v>72</v>
      </c>
      <c r="F37" s="14" t="s">
        <v>74</v>
      </c>
      <c r="G37" s="21">
        <v>2</v>
      </c>
      <c r="H37" s="21">
        <v>8</v>
      </c>
      <c r="I37" s="21">
        <v>4</v>
      </c>
      <c r="J37" s="21">
        <v>1</v>
      </c>
      <c r="K37" s="21">
        <v>1</v>
      </c>
      <c r="L37" s="21">
        <v>0</v>
      </c>
      <c r="M37" s="21">
        <v>4</v>
      </c>
      <c r="N37" s="21">
        <v>0</v>
      </c>
      <c r="O37" s="21">
        <f t="shared" si="1"/>
        <v>20</v>
      </c>
      <c r="P37" s="21"/>
      <c r="Q37" s="21">
        <v>20</v>
      </c>
      <c r="R37" s="21">
        <v>14</v>
      </c>
      <c r="S37" s="21" t="s">
        <v>408</v>
      </c>
    </row>
    <row r="38" spans="1:19" ht="35.1" customHeight="1" x14ac:dyDescent="0.25">
      <c r="A38" s="21">
        <v>35</v>
      </c>
      <c r="B38" s="14" t="s">
        <v>55</v>
      </c>
      <c r="C38" s="21">
        <v>718</v>
      </c>
      <c r="D38" s="10" t="s">
        <v>86</v>
      </c>
      <c r="E38" s="1">
        <v>7</v>
      </c>
      <c r="F38" s="10" t="s">
        <v>87</v>
      </c>
      <c r="G38" s="21">
        <v>2</v>
      </c>
      <c r="H38" s="21">
        <v>4</v>
      </c>
      <c r="I38" s="21">
        <v>2</v>
      </c>
      <c r="J38" s="21">
        <v>3</v>
      </c>
      <c r="K38" s="21">
        <v>0</v>
      </c>
      <c r="L38" s="21">
        <v>8</v>
      </c>
      <c r="M38" s="21">
        <v>0</v>
      </c>
      <c r="N38" s="21">
        <v>1</v>
      </c>
      <c r="O38" s="21">
        <f t="shared" si="1"/>
        <v>20</v>
      </c>
      <c r="P38" s="21"/>
      <c r="Q38" s="21">
        <v>20</v>
      </c>
      <c r="R38" s="21">
        <v>14</v>
      </c>
      <c r="S38" s="21" t="s">
        <v>408</v>
      </c>
    </row>
    <row r="39" spans="1:19" ht="35.1" customHeight="1" x14ac:dyDescent="0.25">
      <c r="A39" s="21">
        <v>36</v>
      </c>
      <c r="B39" s="10" t="s">
        <v>14</v>
      </c>
      <c r="C39" s="21">
        <v>739</v>
      </c>
      <c r="D39" s="10" t="s">
        <v>77</v>
      </c>
      <c r="E39" s="1">
        <v>7</v>
      </c>
      <c r="F39" s="10" t="s">
        <v>127</v>
      </c>
      <c r="G39" s="21">
        <v>2</v>
      </c>
      <c r="H39" s="21">
        <v>4</v>
      </c>
      <c r="I39" s="21">
        <v>0</v>
      </c>
      <c r="J39" s="21">
        <v>3</v>
      </c>
      <c r="K39" s="21">
        <v>1</v>
      </c>
      <c r="L39" s="21">
        <v>8</v>
      </c>
      <c r="M39" s="21">
        <v>0</v>
      </c>
      <c r="N39" s="21">
        <v>1</v>
      </c>
      <c r="O39" s="21">
        <f t="shared" si="1"/>
        <v>19</v>
      </c>
      <c r="P39" s="21"/>
      <c r="Q39" s="21">
        <v>19</v>
      </c>
      <c r="R39" s="21">
        <v>15</v>
      </c>
      <c r="S39" s="21" t="s">
        <v>408</v>
      </c>
    </row>
    <row r="40" spans="1:19" ht="35.1" customHeight="1" x14ac:dyDescent="0.25">
      <c r="A40" s="21">
        <v>37</v>
      </c>
      <c r="B40" s="11" t="s">
        <v>45</v>
      </c>
      <c r="C40" s="21">
        <v>745</v>
      </c>
      <c r="D40" s="11" t="s">
        <v>104</v>
      </c>
      <c r="E40" s="6">
        <v>7</v>
      </c>
      <c r="F40" s="11" t="s">
        <v>105</v>
      </c>
      <c r="G40" s="21">
        <v>2</v>
      </c>
      <c r="H40" s="21">
        <v>8</v>
      </c>
      <c r="I40" s="21">
        <v>4</v>
      </c>
      <c r="J40" s="21">
        <v>1</v>
      </c>
      <c r="K40" s="21">
        <v>0</v>
      </c>
      <c r="L40" s="21">
        <v>4</v>
      </c>
      <c r="M40" s="21">
        <v>0</v>
      </c>
      <c r="N40" s="21">
        <v>0</v>
      </c>
      <c r="O40" s="21">
        <f t="shared" si="1"/>
        <v>19</v>
      </c>
      <c r="P40" s="21"/>
      <c r="Q40" s="21">
        <v>19</v>
      </c>
      <c r="R40" s="21">
        <v>15</v>
      </c>
      <c r="S40" s="21" t="s">
        <v>408</v>
      </c>
    </row>
    <row r="41" spans="1:19" ht="35.1" customHeight="1" x14ac:dyDescent="0.25">
      <c r="A41" s="21">
        <v>38</v>
      </c>
      <c r="B41" s="10" t="s">
        <v>21</v>
      </c>
      <c r="C41" s="21">
        <v>71</v>
      </c>
      <c r="D41" s="10" t="s">
        <v>90</v>
      </c>
      <c r="E41" s="1">
        <v>7</v>
      </c>
      <c r="F41" s="10" t="s">
        <v>91</v>
      </c>
      <c r="G41" s="21">
        <v>2</v>
      </c>
      <c r="H41" s="21">
        <v>4</v>
      </c>
      <c r="I41" s="21">
        <v>4</v>
      </c>
      <c r="J41" s="21">
        <v>1</v>
      </c>
      <c r="K41" s="21">
        <v>2</v>
      </c>
      <c r="L41" s="21">
        <v>4</v>
      </c>
      <c r="M41" s="21">
        <v>0</v>
      </c>
      <c r="N41" s="21">
        <v>1</v>
      </c>
      <c r="O41" s="21">
        <f t="shared" si="1"/>
        <v>18</v>
      </c>
      <c r="P41" s="21"/>
      <c r="Q41" s="21">
        <v>18</v>
      </c>
      <c r="R41" s="21">
        <v>16</v>
      </c>
      <c r="S41" s="21" t="s">
        <v>408</v>
      </c>
    </row>
    <row r="42" spans="1:19" ht="35.1" customHeight="1" x14ac:dyDescent="0.25">
      <c r="A42" s="21">
        <v>39</v>
      </c>
      <c r="B42" s="11" t="s">
        <v>37</v>
      </c>
      <c r="C42" s="21">
        <v>750</v>
      </c>
      <c r="D42" s="11" t="s">
        <v>104</v>
      </c>
      <c r="E42" s="6">
        <v>7</v>
      </c>
      <c r="F42" s="11" t="s">
        <v>105</v>
      </c>
      <c r="G42" s="21">
        <v>2</v>
      </c>
      <c r="H42" s="21">
        <v>8</v>
      </c>
      <c r="I42" s="21">
        <v>2</v>
      </c>
      <c r="J42" s="21">
        <v>1</v>
      </c>
      <c r="K42" s="21">
        <v>1</v>
      </c>
      <c r="L42" s="21">
        <v>4</v>
      </c>
      <c r="M42" s="21">
        <v>0</v>
      </c>
      <c r="N42" s="21">
        <v>0</v>
      </c>
      <c r="O42" s="21">
        <f t="shared" si="1"/>
        <v>18</v>
      </c>
      <c r="P42" s="21"/>
      <c r="Q42" s="21">
        <v>18</v>
      </c>
      <c r="R42" s="21">
        <v>16</v>
      </c>
      <c r="S42" s="21" t="s">
        <v>408</v>
      </c>
    </row>
    <row r="43" spans="1:19" ht="35.1" customHeight="1" x14ac:dyDescent="0.25">
      <c r="A43" s="21">
        <v>40</v>
      </c>
      <c r="B43" s="14" t="s">
        <v>66</v>
      </c>
      <c r="C43" s="21">
        <v>759</v>
      </c>
      <c r="D43" s="10" t="s">
        <v>86</v>
      </c>
      <c r="E43" s="1">
        <v>7</v>
      </c>
      <c r="F43" s="10" t="s">
        <v>87</v>
      </c>
      <c r="G43" s="21">
        <v>4</v>
      </c>
      <c r="H43" s="21">
        <v>4</v>
      </c>
      <c r="I43" s="21">
        <v>2</v>
      </c>
      <c r="J43" s="21">
        <v>1</v>
      </c>
      <c r="K43" s="21">
        <v>2</v>
      </c>
      <c r="L43" s="21">
        <v>4</v>
      </c>
      <c r="M43" s="21">
        <v>0</v>
      </c>
      <c r="N43" s="21">
        <v>1</v>
      </c>
      <c r="O43" s="21">
        <f t="shared" si="1"/>
        <v>18</v>
      </c>
      <c r="P43" s="21"/>
      <c r="Q43" s="21">
        <v>18</v>
      </c>
      <c r="R43" s="21">
        <v>16</v>
      </c>
      <c r="S43" s="21" t="s">
        <v>408</v>
      </c>
    </row>
    <row r="44" spans="1:19" ht="35.1" customHeight="1" x14ac:dyDescent="0.25">
      <c r="A44" s="21">
        <v>41</v>
      </c>
      <c r="B44" s="10" t="s">
        <v>32</v>
      </c>
      <c r="C44" s="21">
        <v>748</v>
      </c>
      <c r="D44" s="10" t="s">
        <v>77</v>
      </c>
      <c r="E44" s="1">
        <v>7</v>
      </c>
      <c r="F44" s="10" t="s">
        <v>78</v>
      </c>
      <c r="G44" s="21">
        <v>2</v>
      </c>
      <c r="H44" s="21">
        <v>8</v>
      </c>
      <c r="I44" s="21">
        <v>2</v>
      </c>
      <c r="J44" s="21">
        <v>1</v>
      </c>
      <c r="K44" s="21">
        <v>0</v>
      </c>
      <c r="L44" s="21">
        <v>4</v>
      </c>
      <c r="M44" s="21">
        <v>0</v>
      </c>
      <c r="N44" s="21">
        <v>0</v>
      </c>
      <c r="O44" s="21">
        <f t="shared" si="1"/>
        <v>17</v>
      </c>
      <c r="P44" s="21"/>
      <c r="Q44" s="21">
        <v>17</v>
      </c>
      <c r="R44" s="21">
        <v>17</v>
      </c>
      <c r="S44" s="21" t="s">
        <v>408</v>
      </c>
    </row>
    <row r="45" spans="1:19" ht="35.1" customHeight="1" x14ac:dyDescent="0.25">
      <c r="A45" s="21">
        <v>42</v>
      </c>
      <c r="B45" s="14" t="s">
        <v>35</v>
      </c>
      <c r="C45" s="21">
        <v>73</v>
      </c>
      <c r="D45" s="34" t="s">
        <v>73</v>
      </c>
      <c r="E45" s="3" t="s">
        <v>84</v>
      </c>
      <c r="F45" s="14" t="s">
        <v>103</v>
      </c>
      <c r="G45" s="21">
        <v>2</v>
      </c>
      <c r="H45" s="21">
        <v>4</v>
      </c>
      <c r="I45" s="21">
        <v>2</v>
      </c>
      <c r="J45" s="21">
        <v>0</v>
      </c>
      <c r="K45" s="21">
        <v>2</v>
      </c>
      <c r="L45" s="21">
        <v>4</v>
      </c>
      <c r="M45" s="21">
        <v>0</v>
      </c>
      <c r="N45" s="21">
        <v>3</v>
      </c>
      <c r="O45" s="21">
        <f t="shared" si="1"/>
        <v>17</v>
      </c>
      <c r="P45" s="21"/>
      <c r="Q45" s="21">
        <v>17</v>
      </c>
      <c r="R45" s="21">
        <v>17</v>
      </c>
      <c r="S45" s="21" t="s">
        <v>408</v>
      </c>
    </row>
    <row r="46" spans="1:19" ht="35.1" customHeight="1" x14ac:dyDescent="0.25">
      <c r="A46" s="21">
        <v>43</v>
      </c>
      <c r="B46" s="10" t="s">
        <v>42</v>
      </c>
      <c r="C46" s="21">
        <v>79</v>
      </c>
      <c r="D46" s="10" t="s">
        <v>109</v>
      </c>
      <c r="E46" s="1">
        <v>7</v>
      </c>
      <c r="F46" s="10" t="s">
        <v>110</v>
      </c>
      <c r="G46" s="21">
        <v>2</v>
      </c>
      <c r="H46" s="21">
        <v>8</v>
      </c>
      <c r="I46" s="21">
        <v>2</v>
      </c>
      <c r="J46" s="21">
        <v>0</v>
      </c>
      <c r="K46" s="21">
        <v>1</v>
      </c>
      <c r="L46" s="21">
        <v>4</v>
      </c>
      <c r="M46" s="21">
        <v>0</v>
      </c>
      <c r="N46" s="21">
        <v>0</v>
      </c>
      <c r="O46" s="21">
        <f t="shared" si="1"/>
        <v>17</v>
      </c>
      <c r="P46" s="21"/>
      <c r="Q46" s="21">
        <v>17</v>
      </c>
      <c r="R46" s="21">
        <v>17</v>
      </c>
      <c r="S46" s="21" t="s">
        <v>408</v>
      </c>
    </row>
    <row r="47" spans="1:19" ht="35.1" customHeight="1" x14ac:dyDescent="0.25">
      <c r="A47" s="21">
        <v>44</v>
      </c>
      <c r="B47" s="10" t="s">
        <v>20</v>
      </c>
      <c r="C47" s="21">
        <v>78</v>
      </c>
      <c r="D47" s="10" t="s">
        <v>83</v>
      </c>
      <c r="E47" s="1" t="s">
        <v>88</v>
      </c>
      <c r="F47" s="10" t="s">
        <v>89</v>
      </c>
      <c r="G47" s="21">
        <v>4</v>
      </c>
      <c r="H47" s="21">
        <v>4</v>
      </c>
      <c r="I47" s="21">
        <v>2</v>
      </c>
      <c r="J47" s="21">
        <v>1</v>
      </c>
      <c r="K47" s="21">
        <v>1</v>
      </c>
      <c r="L47" s="21">
        <v>4</v>
      </c>
      <c r="M47" s="21">
        <v>0</v>
      </c>
      <c r="N47" s="21">
        <v>0</v>
      </c>
      <c r="O47" s="21">
        <f t="shared" si="1"/>
        <v>16</v>
      </c>
      <c r="P47" s="21"/>
      <c r="Q47" s="21">
        <v>16</v>
      </c>
      <c r="R47" s="21">
        <v>18</v>
      </c>
      <c r="S47" s="21" t="s">
        <v>408</v>
      </c>
    </row>
    <row r="48" spans="1:19" ht="35.1" customHeight="1" x14ac:dyDescent="0.25">
      <c r="A48" s="21">
        <v>45</v>
      </c>
      <c r="B48" s="9" t="s">
        <v>28</v>
      </c>
      <c r="C48" s="21">
        <v>728</v>
      </c>
      <c r="D48" s="12" t="s">
        <v>94</v>
      </c>
      <c r="E48" s="5">
        <v>7</v>
      </c>
      <c r="F48" s="9" t="s">
        <v>97</v>
      </c>
      <c r="G48" s="21">
        <v>2</v>
      </c>
      <c r="H48" s="21">
        <v>4</v>
      </c>
      <c r="I48" s="21">
        <v>2</v>
      </c>
      <c r="J48" s="21">
        <v>1</v>
      </c>
      <c r="K48" s="21">
        <v>2</v>
      </c>
      <c r="L48" s="21">
        <v>4</v>
      </c>
      <c r="M48" s="21">
        <v>0</v>
      </c>
      <c r="N48" s="21">
        <v>1</v>
      </c>
      <c r="O48" s="21">
        <f t="shared" si="1"/>
        <v>16</v>
      </c>
      <c r="P48" s="21"/>
      <c r="Q48" s="21">
        <v>16</v>
      </c>
      <c r="R48" s="21">
        <v>18</v>
      </c>
      <c r="S48" s="21" t="s">
        <v>408</v>
      </c>
    </row>
    <row r="49" spans="1:19" ht="35.1" customHeight="1" x14ac:dyDescent="0.25">
      <c r="A49" s="21">
        <v>46</v>
      </c>
      <c r="B49" s="9" t="s">
        <v>29</v>
      </c>
      <c r="C49" s="21">
        <v>715</v>
      </c>
      <c r="D49" s="12" t="s">
        <v>94</v>
      </c>
      <c r="E49" s="5">
        <v>7</v>
      </c>
      <c r="F49" s="9" t="s">
        <v>97</v>
      </c>
      <c r="G49" s="21">
        <v>0</v>
      </c>
      <c r="H49" s="21">
        <v>4</v>
      </c>
      <c r="I49" s="21">
        <v>2</v>
      </c>
      <c r="J49" s="21">
        <v>3</v>
      </c>
      <c r="K49" s="21">
        <v>0</v>
      </c>
      <c r="L49" s="21">
        <v>4</v>
      </c>
      <c r="M49" s="21">
        <v>0</v>
      </c>
      <c r="N49" s="21">
        <v>3</v>
      </c>
      <c r="O49" s="21">
        <f t="shared" si="1"/>
        <v>16</v>
      </c>
      <c r="P49" s="21"/>
      <c r="Q49" s="21">
        <v>16</v>
      </c>
      <c r="R49" s="21">
        <v>18</v>
      </c>
      <c r="S49" s="21" t="s">
        <v>408</v>
      </c>
    </row>
    <row r="50" spans="1:19" ht="35.1" customHeight="1" x14ac:dyDescent="0.25">
      <c r="A50" s="21">
        <v>47</v>
      </c>
      <c r="B50" s="10" t="s">
        <v>38</v>
      </c>
      <c r="C50" s="21">
        <v>710</v>
      </c>
      <c r="D50" s="10" t="s">
        <v>106</v>
      </c>
      <c r="E50" s="1">
        <v>7</v>
      </c>
      <c r="F50" s="10" t="s">
        <v>107</v>
      </c>
      <c r="G50" s="21">
        <v>2</v>
      </c>
      <c r="H50" s="21">
        <v>4</v>
      </c>
      <c r="I50" s="21">
        <v>2</v>
      </c>
      <c r="J50" s="21">
        <v>1</v>
      </c>
      <c r="K50" s="21">
        <v>0</v>
      </c>
      <c r="L50" s="21">
        <v>4</v>
      </c>
      <c r="M50" s="21">
        <v>0</v>
      </c>
      <c r="N50" s="21">
        <v>3</v>
      </c>
      <c r="O50" s="21">
        <f t="shared" si="1"/>
        <v>16</v>
      </c>
      <c r="P50" s="21"/>
      <c r="Q50" s="21">
        <v>16</v>
      </c>
      <c r="R50" s="21">
        <v>18</v>
      </c>
      <c r="S50" s="21" t="s">
        <v>408</v>
      </c>
    </row>
    <row r="51" spans="1:19" ht="35.1" customHeight="1" x14ac:dyDescent="0.25">
      <c r="A51" s="21">
        <v>48</v>
      </c>
      <c r="B51" s="14" t="s">
        <v>12</v>
      </c>
      <c r="C51" s="21">
        <v>743</v>
      </c>
      <c r="D51" s="34" t="s">
        <v>73</v>
      </c>
      <c r="E51" s="2" t="s">
        <v>72</v>
      </c>
      <c r="F51" s="14" t="s">
        <v>74</v>
      </c>
      <c r="G51" s="21">
        <v>2</v>
      </c>
      <c r="H51" s="21">
        <v>4</v>
      </c>
      <c r="I51" s="21">
        <v>2</v>
      </c>
      <c r="J51" s="21">
        <v>1</v>
      </c>
      <c r="K51" s="21">
        <v>1</v>
      </c>
      <c r="L51" s="21">
        <v>4</v>
      </c>
      <c r="M51" s="21">
        <v>0</v>
      </c>
      <c r="N51" s="21">
        <v>1</v>
      </c>
      <c r="O51" s="21">
        <f t="shared" si="1"/>
        <v>15</v>
      </c>
      <c r="P51" s="21"/>
      <c r="Q51" s="21">
        <v>15</v>
      </c>
      <c r="R51" s="21">
        <v>19</v>
      </c>
      <c r="S51" s="21" t="s">
        <v>408</v>
      </c>
    </row>
    <row r="52" spans="1:19" ht="35.1" customHeight="1" x14ac:dyDescent="0.25">
      <c r="A52" s="21">
        <v>49</v>
      </c>
      <c r="B52" s="10" t="s">
        <v>43</v>
      </c>
      <c r="C52" s="21">
        <v>723</v>
      </c>
      <c r="D52" s="10" t="s">
        <v>109</v>
      </c>
      <c r="E52" s="1">
        <v>7</v>
      </c>
      <c r="F52" s="10" t="s">
        <v>110</v>
      </c>
      <c r="G52" s="21">
        <v>2</v>
      </c>
      <c r="H52" s="21">
        <v>4</v>
      </c>
      <c r="I52" s="21">
        <v>2</v>
      </c>
      <c r="J52" s="21">
        <v>1</v>
      </c>
      <c r="K52" s="21">
        <v>1</v>
      </c>
      <c r="L52" s="21">
        <v>4</v>
      </c>
      <c r="M52" s="21">
        <v>0</v>
      </c>
      <c r="N52" s="21">
        <v>1</v>
      </c>
      <c r="O52" s="21">
        <f t="shared" si="1"/>
        <v>15</v>
      </c>
      <c r="P52" s="21"/>
      <c r="Q52" s="21">
        <v>15</v>
      </c>
      <c r="R52" s="21">
        <v>19</v>
      </c>
      <c r="S52" s="21" t="s">
        <v>408</v>
      </c>
    </row>
    <row r="53" spans="1:19" ht="35.1" customHeight="1" x14ac:dyDescent="0.25">
      <c r="A53" s="21">
        <v>50</v>
      </c>
      <c r="B53" s="10" t="s">
        <v>49</v>
      </c>
      <c r="C53" s="21">
        <v>724</v>
      </c>
      <c r="D53" s="10" t="s">
        <v>112</v>
      </c>
      <c r="E53" s="1">
        <v>7</v>
      </c>
      <c r="F53" s="10" t="s">
        <v>113</v>
      </c>
      <c r="G53" s="21">
        <v>2</v>
      </c>
      <c r="H53" s="21">
        <v>4</v>
      </c>
      <c r="I53" s="21">
        <v>2</v>
      </c>
      <c r="J53" s="21">
        <v>1</v>
      </c>
      <c r="K53" s="21">
        <v>1</v>
      </c>
      <c r="L53" s="21">
        <v>0</v>
      </c>
      <c r="M53" s="21">
        <v>4</v>
      </c>
      <c r="N53" s="21">
        <v>1</v>
      </c>
      <c r="O53" s="21">
        <f t="shared" si="1"/>
        <v>15</v>
      </c>
      <c r="P53" s="21"/>
      <c r="Q53" s="21">
        <v>15</v>
      </c>
      <c r="R53" s="21">
        <v>19</v>
      </c>
      <c r="S53" s="21" t="s">
        <v>408</v>
      </c>
    </row>
    <row r="54" spans="1:19" ht="35.1" customHeight="1" x14ac:dyDescent="0.25">
      <c r="A54" s="21">
        <v>51</v>
      </c>
      <c r="B54" s="10" t="s">
        <v>53</v>
      </c>
      <c r="C54" s="21">
        <v>751</v>
      </c>
      <c r="D54" s="10" t="s">
        <v>69</v>
      </c>
      <c r="E54" s="1" t="s">
        <v>116</v>
      </c>
      <c r="F54" s="10" t="s">
        <v>117</v>
      </c>
      <c r="G54" s="21">
        <v>2</v>
      </c>
      <c r="H54" s="21">
        <v>4</v>
      </c>
      <c r="I54" s="21">
        <v>2</v>
      </c>
      <c r="J54" s="21">
        <v>1</v>
      </c>
      <c r="K54" s="21">
        <v>1</v>
      </c>
      <c r="L54" s="21">
        <v>4</v>
      </c>
      <c r="M54" s="21">
        <v>0</v>
      </c>
      <c r="N54" s="21">
        <v>1</v>
      </c>
      <c r="O54" s="21">
        <f t="shared" si="1"/>
        <v>15</v>
      </c>
      <c r="P54" s="21"/>
      <c r="Q54" s="21">
        <v>15</v>
      </c>
      <c r="R54" s="21">
        <v>19</v>
      </c>
      <c r="S54" s="21" t="s">
        <v>408</v>
      </c>
    </row>
    <row r="55" spans="1:19" ht="35.1" customHeight="1" x14ac:dyDescent="0.25">
      <c r="A55" s="21">
        <v>52</v>
      </c>
      <c r="B55" s="9" t="s">
        <v>64</v>
      </c>
      <c r="C55" s="21">
        <v>741</v>
      </c>
      <c r="D55" s="12" t="s">
        <v>94</v>
      </c>
      <c r="E55" s="5">
        <v>7</v>
      </c>
      <c r="F55" s="9" t="s">
        <v>125</v>
      </c>
      <c r="G55" s="21">
        <v>2</v>
      </c>
      <c r="H55" s="21">
        <v>4</v>
      </c>
      <c r="I55" s="21">
        <v>0</v>
      </c>
      <c r="J55" s="21">
        <v>0</v>
      </c>
      <c r="K55" s="21">
        <v>2</v>
      </c>
      <c r="L55" s="21">
        <v>4</v>
      </c>
      <c r="M55" s="21">
        <v>0</v>
      </c>
      <c r="N55" s="21">
        <v>0</v>
      </c>
      <c r="O55" s="21">
        <f t="shared" si="1"/>
        <v>12</v>
      </c>
      <c r="P55" s="21"/>
      <c r="Q55" s="21">
        <v>12</v>
      </c>
      <c r="R55" s="21">
        <v>20</v>
      </c>
      <c r="S55" s="21" t="s">
        <v>408</v>
      </c>
    </row>
    <row r="56" spans="1:19" ht="35.1" customHeight="1" x14ac:dyDescent="0.25">
      <c r="A56" s="21">
        <v>53</v>
      </c>
      <c r="B56" s="10" t="s">
        <v>31</v>
      </c>
      <c r="C56" s="21">
        <v>755</v>
      </c>
      <c r="D56" s="10" t="s">
        <v>69</v>
      </c>
      <c r="E56" s="1" t="s">
        <v>100</v>
      </c>
      <c r="F56" s="10" t="s">
        <v>101</v>
      </c>
      <c r="G56" s="21">
        <v>2</v>
      </c>
      <c r="H56" s="21">
        <v>4</v>
      </c>
      <c r="I56" s="21">
        <v>0</v>
      </c>
      <c r="J56" s="21">
        <v>1</v>
      </c>
      <c r="K56" s="21">
        <v>2</v>
      </c>
      <c r="L56" s="21">
        <v>0</v>
      </c>
      <c r="M56" s="21">
        <v>0</v>
      </c>
      <c r="N56" s="21">
        <v>1</v>
      </c>
      <c r="O56" s="21">
        <f t="shared" si="1"/>
        <v>10</v>
      </c>
      <c r="P56" s="21"/>
      <c r="Q56" s="21">
        <v>10</v>
      </c>
      <c r="R56" s="21">
        <v>21</v>
      </c>
      <c r="S56" s="21" t="s">
        <v>408</v>
      </c>
    </row>
    <row r="57" spans="1:19" ht="35.1" customHeight="1" x14ac:dyDescent="0.25">
      <c r="A57" s="21">
        <v>54</v>
      </c>
      <c r="B57" s="10" t="s">
        <v>39</v>
      </c>
      <c r="C57" s="21">
        <v>734</v>
      </c>
      <c r="D57" s="10" t="s">
        <v>106</v>
      </c>
      <c r="E57" s="1">
        <v>7</v>
      </c>
      <c r="F57" s="10" t="s">
        <v>107</v>
      </c>
      <c r="G57" s="21">
        <v>2</v>
      </c>
      <c r="H57" s="21">
        <v>8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f t="shared" si="1"/>
        <v>10</v>
      </c>
      <c r="P57" s="21"/>
      <c r="Q57" s="21">
        <v>10</v>
      </c>
      <c r="R57" s="21">
        <v>21</v>
      </c>
      <c r="S57" s="21" t="s">
        <v>408</v>
      </c>
    </row>
    <row r="58" spans="1:19" ht="35.1" customHeight="1" x14ac:dyDescent="0.25">
      <c r="A58" s="21">
        <v>55</v>
      </c>
      <c r="B58" s="10" t="s">
        <v>54</v>
      </c>
      <c r="C58" s="21">
        <v>737</v>
      </c>
      <c r="D58" s="10" t="s">
        <v>83</v>
      </c>
      <c r="E58" s="1" t="s">
        <v>72</v>
      </c>
      <c r="F58" s="10" t="s">
        <v>96</v>
      </c>
      <c r="G58" s="21">
        <v>0</v>
      </c>
      <c r="H58" s="21">
        <v>4</v>
      </c>
      <c r="I58" s="21">
        <v>0</v>
      </c>
      <c r="J58" s="21">
        <v>3</v>
      </c>
      <c r="K58" s="21">
        <v>0</v>
      </c>
      <c r="L58" s="21">
        <v>0</v>
      </c>
      <c r="M58" s="21">
        <v>0</v>
      </c>
      <c r="N58" s="21">
        <v>3</v>
      </c>
      <c r="O58" s="21">
        <f t="shared" si="1"/>
        <v>10</v>
      </c>
      <c r="P58" s="21"/>
      <c r="Q58" s="21">
        <v>10</v>
      </c>
      <c r="R58" s="21">
        <v>21</v>
      </c>
      <c r="S58" s="21" t="s">
        <v>408</v>
      </c>
    </row>
    <row r="59" spans="1:19" ht="35.1" customHeight="1" x14ac:dyDescent="0.25">
      <c r="A59" s="21">
        <v>56</v>
      </c>
      <c r="B59" s="10" t="s">
        <v>41</v>
      </c>
      <c r="C59" s="21">
        <v>736</v>
      </c>
      <c r="D59" s="10" t="s">
        <v>81</v>
      </c>
      <c r="E59" s="1">
        <v>7</v>
      </c>
      <c r="F59" s="10" t="s">
        <v>108</v>
      </c>
      <c r="G59" s="21">
        <v>2</v>
      </c>
      <c r="H59" s="21">
        <v>4</v>
      </c>
      <c r="I59" s="21">
        <v>2</v>
      </c>
      <c r="J59" s="21">
        <v>1</v>
      </c>
      <c r="K59" s="21">
        <v>0</v>
      </c>
      <c r="L59" s="21">
        <v>0</v>
      </c>
      <c r="M59" s="21">
        <v>0</v>
      </c>
      <c r="N59" s="21">
        <v>0</v>
      </c>
      <c r="O59" s="21">
        <f t="shared" si="1"/>
        <v>9</v>
      </c>
      <c r="P59" s="21"/>
      <c r="Q59" s="21">
        <v>9</v>
      </c>
      <c r="R59" s="21">
        <v>22</v>
      </c>
      <c r="S59" s="21" t="s">
        <v>408</v>
      </c>
    </row>
    <row r="60" spans="1:19" ht="35.1" customHeight="1" x14ac:dyDescent="0.25">
      <c r="A60" s="21">
        <v>57</v>
      </c>
      <c r="B60" s="10" t="s">
        <v>52</v>
      </c>
      <c r="C60" s="21">
        <v>74</v>
      </c>
      <c r="D60" s="10" t="s">
        <v>98</v>
      </c>
      <c r="E60" s="1">
        <v>7</v>
      </c>
      <c r="F60" s="10" t="s">
        <v>102</v>
      </c>
      <c r="G60" s="21">
        <v>0</v>
      </c>
      <c r="H60" s="21">
        <v>4</v>
      </c>
      <c r="I60" s="21">
        <v>0</v>
      </c>
      <c r="J60" s="21">
        <v>0</v>
      </c>
      <c r="K60" s="21">
        <v>1</v>
      </c>
      <c r="L60" s="21">
        <v>4</v>
      </c>
      <c r="M60" s="21">
        <v>0</v>
      </c>
      <c r="N60" s="21">
        <v>0</v>
      </c>
      <c r="O60" s="21">
        <f t="shared" si="1"/>
        <v>9</v>
      </c>
      <c r="P60" s="21"/>
      <c r="Q60" s="21">
        <v>9</v>
      </c>
      <c r="R60" s="21">
        <v>22</v>
      </c>
      <c r="S60" s="21" t="s">
        <v>408</v>
      </c>
    </row>
    <row r="61" spans="1:19" ht="35.1" customHeight="1" x14ac:dyDescent="0.25">
      <c r="A61" s="21">
        <v>58</v>
      </c>
      <c r="B61" s="10" t="s">
        <v>47</v>
      </c>
      <c r="C61" s="21">
        <v>716</v>
      </c>
      <c r="D61" s="10" t="s">
        <v>106</v>
      </c>
      <c r="E61" s="1">
        <v>7</v>
      </c>
      <c r="F61" s="10" t="s">
        <v>107</v>
      </c>
      <c r="G61" s="21">
        <v>0</v>
      </c>
      <c r="H61" s="21">
        <v>4</v>
      </c>
      <c r="I61" s="21">
        <v>2</v>
      </c>
      <c r="J61" s="21">
        <v>1</v>
      </c>
      <c r="K61" s="21">
        <v>0</v>
      </c>
      <c r="L61" s="21">
        <v>0</v>
      </c>
      <c r="M61" s="21">
        <v>0</v>
      </c>
      <c r="N61" s="21">
        <v>0</v>
      </c>
      <c r="O61" s="21">
        <f t="shared" si="1"/>
        <v>7</v>
      </c>
      <c r="P61" s="21"/>
      <c r="Q61" s="21">
        <v>7</v>
      </c>
      <c r="R61" s="21">
        <v>23</v>
      </c>
      <c r="S61" s="21" t="s">
        <v>408</v>
      </c>
    </row>
    <row r="63" spans="1:19" ht="15.75" x14ac:dyDescent="0.25">
      <c r="B63" s="32" t="s">
        <v>416</v>
      </c>
      <c r="E63" s="16"/>
      <c r="F63" s="35"/>
      <c r="G63" s="29"/>
      <c r="H63" s="29"/>
    </row>
    <row r="64" spans="1:19" ht="15.75" x14ac:dyDescent="0.25">
      <c r="B64" s="33" t="s">
        <v>425</v>
      </c>
      <c r="E64" s="16"/>
      <c r="F64" s="35"/>
      <c r="G64" s="29"/>
      <c r="H64" s="29"/>
    </row>
    <row r="65" spans="2:8" ht="15.75" x14ac:dyDescent="0.25">
      <c r="B65" s="33" t="s">
        <v>419</v>
      </c>
      <c r="E65" s="16"/>
      <c r="F65" s="35"/>
      <c r="G65" s="29"/>
      <c r="H65" s="29"/>
    </row>
    <row r="66" spans="2:8" ht="15.75" x14ac:dyDescent="0.25">
      <c r="B66" s="33" t="s">
        <v>414</v>
      </c>
      <c r="E66" s="16"/>
      <c r="F66" s="35"/>
      <c r="G66" s="29"/>
      <c r="H66" s="29"/>
    </row>
    <row r="67" spans="2:8" ht="15.75" x14ac:dyDescent="0.25">
      <c r="B67" s="33" t="s">
        <v>415</v>
      </c>
    </row>
  </sheetData>
  <mergeCells count="11">
    <mergeCell ref="R2:R3"/>
    <mergeCell ref="A1:S1"/>
    <mergeCell ref="G2:N2"/>
    <mergeCell ref="A2:A3"/>
    <mergeCell ref="B2:B3"/>
    <mergeCell ref="C2:C3"/>
    <mergeCell ref="D2:D3"/>
    <mergeCell ref="E2:E3"/>
    <mergeCell ref="F2:F3"/>
    <mergeCell ref="P2:P3"/>
    <mergeCell ref="Q2:Q3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83" zoomScaleNormal="83" workbookViewId="0">
      <selection sqref="A1:R1"/>
    </sheetView>
  </sheetViews>
  <sheetFormatPr defaultRowHeight="15" x14ac:dyDescent="0.25"/>
  <cols>
    <col min="1" max="1" width="5.5703125" style="28" customWidth="1"/>
    <col min="2" max="2" width="17.85546875" style="31" customWidth="1"/>
    <col min="3" max="3" width="11.7109375" style="28" customWidth="1"/>
    <col min="4" max="4" width="17.85546875" style="46" customWidth="1"/>
    <col min="5" max="5" width="9.140625" style="38"/>
    <col min="6" max="6" width="22.140625" style="31" customWidth="1"/>
    <col min="7" max="13" width="5.7109375" style="28" customWidth="1"/>
    <col min="14" max="14" width="0" style="27" hidden="1" customWidth="1"/>
    <col min="15" max="15" width="10.7109375" style="28" hidden="1" customWidth="1"/>
    <col min="16" max="17" width="9.140625" style="28"/>
    <col min="18" max="18" width="13" style="27" customWidth="1"/>
    <col min="19" max="16384" width="9.140625" style="19"/>
  </cols>
  <sheetData>
    <row r="1" spans="1:20" ht="37.5" customHeight="1" x14ac:dyDescent="0.25">
      <c r="A1" s="71" t="s">
        <v>420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0" s="28" customFormat="1" ht="28.5" x14ac:dyDescent="0.25">
      <c r="A2" s="66" t="s">
        <v>10</v>
      </c>
      <c r="B2" s="66" t="s">
        <v>0</v>
      </c>
      <c r="C2" s="66" t="s">
        <v>377</v>
      </c>
      <c r="D2" s="66" t="s">
        <v>1</v>
      </c>
      <c r="E2" s="66" t="s">
        <v>2</v>
      </c>
      <c r="F2" s="66" t="s">
        <v>3</v>
      </c>
      <c r="G2" s="68" t="s">
        <v>4</v>
      </c>
      <c r="H2" s="69"/>
      <c r="I2" s="69"/>
      <c r="J2" s="69"/>
      <c r="K2" s="69"/>
      <c r="L2" s="69"/>
      <c r="M2" s="69"/>
      <c r="N2" s="22" t="s">
        <v>5</v>
      </c>
      <c r="O2" s="58" t="s">
        <v>6</v>
      </c>
      <c r="P2" s="58" t="s">
        <v>7</v>
      </c>
      <c r="Q2" s="58" t="s">
        <v>8</v>
      </c>
      <c r="R2" s="23" t="s">
        <v>9</v>
      </c>
    </row>
    <row r="3" spans="1:20" s="28" customFormat="1" ht="28.5" x14ac:dyDescent="0.25">
      <c r="A3" s="67"/>
      <c r="B3" s="67"/>
      <c r="C3" s="67"/>
      <c r="D3" s="67"/>
      <c r="E3" s="67"/>
      <c r="F3" s="67"/>
      <c r="G3" s="23" t="s">
        <v>392</v>
      </c>
      <c r="H3" s="23" t="s">
        <v>399</v>
      </c>
      <c r="I3" s="23" t="s">
        <v>400</v>
      </c>
      <c r="J3" s="23" t="s">
        <v>395</v>
      </c>
      <c r="K3" s="23" t="s">
        <v>386</v>
      </c>
      <c r="L3" s="23" t="s">
        <v>401</v>
      </c>
      <c r="M3" s="23" t="s">
        <v>410</v>
      </c>
      <c r="N3" s="23" t="s">
        <v>402</v>
      </c>
      <c r="O3" s="59"/>
      <c r="P3" s="59"/>
      <c r="Q3" s="59"/>
      <c r="R3" s="22" t="s">
        <v>405</v>
      </c>
    </row>
    <row r="4" spans="1:20" ht="35.1" customHeight="1" x14ac:dyDescent="0.25">
      <c r="A4" s="21">
        <v>1</v>
      </c>
      <c r="B4" s="10" t="s">
        <v>154</v>
      </c>
      <c r="C4" s="21">
        <v>854</v>
      </c>
      <c r="D4" s="10" t="s">
        <v>83</v>
      </c>
      <c r="E4" s="1" t="s">
        <v>207</v>
      </c>
      <c r="F4" s="10" t="s">
        <v>208</v>
      </c>
      <c r="G4" s="21">
        <v>4</v>
      </c>
      <c r="H4" s="21">
        <v>7</v>
      </c>
      <c r="I4" s="21">
        <v>8</v>
      </c>
      <c r="J4" s="21">
        <v>3</v>
      </c>
      <c r="K4" s="21">
        <v>2</v>
      </c>
      <c r="L4" s="21">
        <v>6</v>
      </c>
      <c r="M4" s="21">
        <v>12</v>
      </c>
      <c r="N4" s="21">
        <f t="shared" ref="N4:N27" si="0">SUBTOTAL(9,G4:M4)</f>
        <v>42</v>
      </c>
      <c r="O4" s="21"/>
      <c r="P4" s="21">
        <v>42</v>
      </c>
      <c r="Q4" s="21">
        <v>1</v>
      </c>
      <c r="R4" s="21" t="s">
        <v>406</v>
      </c>
    </row>
    <row r="5" spans="1:20" ht="35.1" customHeight="1" x14ac:dyDescent="0.25">
      <c r="A5" s="21">
        <v>4</v>
      </c>
      <c r="B5" s="10" t="s">
        <v>138</v>
      </c>
      <c r="C5" s="21">
        <v>858</v>
      </c>
      <c r="D5" s="10" t="s">
        <v>69</v>
      </c>
      <c r="E5" s="1" t="s">
        <v>200</v>
      </c>
      <c r="F5" s="10" t="s">
        <v>117</v>
      </c>
      <c r="G5" s="21">
        <v>2</v>
      </c>
      <c r="H5" s="21">
        <v>7</v>
      </c>
      <c r="I5" s="21">
        <v>5</v>
      </c>
      <c r="J5" s="21">
        <v>3</v>
      </c>
      <c r="K5" s="21">
        <v>5</v>
      </c>
      <c r="L5" s="21">
        <v>6</v>
      </c>
      <c r="M5" s="21">
        <v>12</v>
      </c>
      <c r="N5" s="21">
        <f t="shared" si="0"/>
        <v>40</v>
      </c>
      <c r="O5" s="21"/>
      <c r="P5" s="21">
        <v>40</v>
      </c>
      <c r="Q5" s="21">
        <v>2</v>
      </c>
      <c r="R5" s="21" t="s">
        <v>406</v>
      </c>
    </row>
    <row r="6" spans="1:20" s="43" customFormat="1" ht="35.1" customHeight="1" x14ac:dyDescent="0.25">
      <c r="A6" s="21">
        <v>8</v>
      </c>
      <c r="B6" s="10" t="s">
        <v>141</v>
      </c>
      <c r="C6" s="21">
        <v>85</v>
      </c>
      <c r="D6" s="10" t="s">
        <v>201</v>
      </c>
      <c r="E6" s="1" t="s">
        <v>202</v>
      </c>
      <c r="F6" s="10" t="s">
        <v>93</v>
      </c>
      <c r="G6" s="21">
        <v>4</v>
      </c>
      <c r="H6" s="21">
        <v>7</v>
      </c>
      <c r="I6" s="21">
        <v>2</v>
      </c>
      <c r="J6" s="21">
        <v>3</v>
      </c>
      <c r="K6" s="21">
        <v>5</v>
      </c>
      <c r="L6" s="21">
        <v>6</v>
      </c>
      <c r="M6" s="21">
        <v>12</v>
      </c>
      <c r="N6" s="21">
        <f t="shared" si="0"/>
        <v>39</v>
      </c>
      <c r="O6" s="21"/>
      <c r="P6" s="21">
        <v>39</v>
      </c>
      <c r="Q6" s="21">
        <v>3</v>
      </c>
      <c r="R6" s="21" t="s">
        <v>406</v>
      </c>
      <c r="S6" s="19"/>
      <c r="T6" s="19"/>
    </row>
    <row r="7" spans="1:20" ht="35.1" customHeight="1" x14ac:dyDescent="0.25">
      <c r="A7" s="21">
        <v>9</v>
      </c>
      <c r="B7" s="30" t="s">
        <v>166</v>
      </c>
      <c r="C7" s="21">
        <v>850</v>
      </c>
      <c r="D7" s="30" t="s">
        <v>221</v>
      </c>
      <c r="E7" s="4">
        <v>8</v>
      </c>
      <c r="F7" s="30" t="s">
        <v>222</v>
      </c>
      <c r="G7" s="21">
        <v>4</v>
      </c>
      <c r="H7" s="21">
        <v>7</v>
      </c>
      <c r="I7" s="21">
        <v>5</v>
      </c>
      <c r="J7" s="21">
        <v>3</v>
      </c>
      <c r="K7" s="21">
        <v>5</v>
      </c>
      <c r="L7" s="21">
        <v>3</v>
      </c>
      <c r="M7" s="21">
        <v>12</v>
      </c>
      <c r="N7" s="21">
        <f t="shared" si="0"/>
        <v>39</v>
      </c>
      <c r="O7" s="21"/>
      <c r="P7" s="21">
        <v>39</v>
      </c>
      <c r="Q7" s="21">
        <v>3</v>
      </c>
      <c r="R7" s="21" t="s">
        <v>406</v>
      </c>
    </row>
    <row r="8" spans="1:20" ht="35.1" customHeight="1" x14ac:dyDescent="0.25">
      <c r="A8" s="21">
        <v>15</v>
      </c>
      <c r="B8" s="10" t="s">
        <v>133</v>
      </c>
      <c r="C8" s="21">
        <v>851</v>
      </c>
      <c r="D8" s="10" t="s">
        <v>191</v>
      </c>
      <c r="E8" s="1" t="s">
        <v>188</v>
      </c>
      <c r="F8" s="10" t="s">
        <v>192</v>
      </c>
      <c r="G8" s="21">
        <v>4</v>
      </c>
      <c r="H8" s="21">
        <v>7</v>
      </c>
      <c r="I8" s="21">
        <v>2</v>
      </c>
      <c r="J8" s="21">
        <v>3</v>
      </c>
      <c r="K8" s="21">
        <v>5</v>
      </c>
      <c r="L8" s="21">
        <v>5</v>
      </c>
      <c r="M8" s="21">
        <v>12</v>
      </c>
      <c r="N8" s="21">
        <f t="shared" si="0"/>
        <v>38</v>
      </c>
      <c r="O8" s="21"/>
      <c r="P8" s="21">
        <v>38</v>
      </c>
      <c r="Q8" s="21">
        <v>4</v>
      </c>
      <c r="R8" s="21" t="s">
        <v>406</v>
      </c>
    </row>
    <row r="9" spans="1:20" ht="35.1" customHeight="1" x14ac:dyDescent="0.25">
      <c r="A9" s="21">
        <v>5</v>
      </c>
      <c r="B9" s="10" t="s">
        <v>162</v>
      </c>
      <c r="C9" s="21">
        <v>835</v>
      </c>
      <c r="D9" s="10" t="s">
        <v>83</v>
      </c>
      <c r="E9" s="1" t="s">
        <v>195</v>
      </c>
      <c r="F9" s="10" t="s">
        <v>85</v>
      </c>
      <c r="G9" s="21">
        <v>4</v>
      </c>
      <c r="H9" s="21">
        <v>10</v>
      </c>
      <c r="I9" s="21">
        <v>0</v>
      </c>
      <c r="J9" s="21">
        <v>3</v>
      </c>
      <c r="K9" s="21">
        <v>5</v>
      </c>
      <c r="L9" s="21">
        <v>6</v>
      </c>
      <c r="M9" s="21">
        <v>9</v>
      </c>
      <c r="N9" s="21">
        <f t="shared" si="0"/>
        <v>37</v>
      </c>
      <c r="O9" s="21"/>
      <c r="P9" s="21">
        <v>37</v>
      </c>
      <c r="Q9" s="21">
        <v>5</v>
      </c>
      <c r="R9" s="21" t="s">
        <v>409</v>
      </c>
    </row>
    <row r="10" spans="1:20" ht="35.1" customHeight="1" x14ac:dyDescent="0.25">
      <c r="A10" s="21">
        <v>16</v>
      </c>
      <c r="B10" s="39" t="s">
        <v>148</v>
      </c>
      <c r="C10" s="21">
        <v>827</v>
      </c>
      <c r="D10" s="39" t="s">
        <v>210</v>
      </c>
      <c r="E10" s="7" t="s">
        <v>195</v>
      </c>
      <c r="F10" s="39" t="s">
        <v>211</v>
      </c>
      <c r="G10" s="21">
        <v>4</v>
      </c>
      <c r="H10" s="21">
        <v>7</v>
      </c>
      <c r="I10" s="21">
        <v>0</v>
      </c>
      <c r="J10" s="21">
        <v>3</v>
      </c>
      <c r="K10" s="21">
        <v>5</v>
      </c>
      <c r="L10" s="21">
        <v>6</v>
      </c>
      <c r="M10" s="21">
        <v>12</v>
      </c>
      <c r="N10" s="21">
        <f t="shared" si="0"/>
        <v>37</v>
      </c>
      <c r="O10" s="21"/>
      <c r="P10" s="21">
        <v>37</v>
      </c>
      <c r="Q10" s="21">
        <v>5</v>
      </c>
      <c r="R10" s="21" t="s">
        <v>409</v>
      </c>
    </row>
    <row r="11" spans="1:20" ht="35.1" customHeight="1" x14ac:dyDescent="0.25">
      <c r="A11" s="21">
        <v>17</v>
      </c>
      <c r="B11" s="10" t="s">
        <v>171</v>
      </c>
      <c r="C11" s="21">
        <v>849</v>
      </c>
      <c r="D11" s="10" t="s">
        <v>83</v>
      </c>
      <c r="E11" s="1" t="s">
        <v>212</v>
      </c>
      <c r="F11" s="10" t="s">
        <v>220</v>
      </c>
      <c r="G11" s="21">
        <v>4</v>
      </c>
      <c r="H11" s="21">
        <v>10</v>
      </c>
      <c r="I11" s="21">
        <v>0</v>
      </c>
      <c r="J11" s="21">
        <v>3</v>
      </c>
      <c r="K11" s="21">
        <v>5</v>
      </c>
      <c r="L11" s="21">
        <v>3</v>
      </c>
      <c r="M11" s="21">
        <v>12</v>
      </c>
      <c r="N11" s="21">
        <f t="shared" si="0"/>
        <v>37</v>
      </c>
      <c r="O11" s="21"/>
      <c r="P11" s="21">
        <v>37</v>
      </c>
      <c r="Q11" s="21">
        <v>5</v>
      </c>
      <c r="R11" s="21" t="s">
        <v>409</v>
      </c>
    </row>
    <row r="12" spans="1:20" ht="35.1" customHeight="1" x14ac:dyDescent="0.25">
      <c r="A12" s="21">
        <v>18</v>
      </c>
      <c r="B12" s="10" t="s">
        <v>183</v>
      </c>
      <c r="C12" s="21">
        <v>842</v>
      </c>
      <c r="D12" s="10" t="s">
        <v>69</v>
      </c>
      <c r="E12" s="1" t="s">
        <v>205</v>
      </c>
      <c r="F12" s="10" t="s">
        <v>206</v>
      </c>
      <c r="G12" s="21">
        <v>2</v>
      </c>
      <c r="H12" s="21">
        <v>7</v>
      </c>
      <c r="I12" s="21">
        <v>5</v>
      </c>
      <c r="J12" s="21">
        <v>3</v>
      </c>
      <c r="K12" s="21">
        <v>5</v>
      </c>
      <c r="L12" s="21">
        <v>3</v>
      </c>
      <c r="M12" s="21">
        <v>12</v>
      </c>
      <c r="N12" s="21">
        <f t="shared" si="0"/>
        <v>37</v>
      </c>
      <c r="O12" s="21"/>
      <c r="P12" s="21">
        <v>37</v>
      </c>
      <c r="Q12" s="21">
        <v>5</v>
      </c>
      <c r="R12" s="21" t="s">
        <v>409</v>
      </c>
    </row>
    <row r="13" spans="1:20" ht="35.1" customHeight="1" x14ac:dyDescent="0.25">
      <c r="A13" s="21">
        <v>2</v>
      </c>
      <c r="B13" s="9" t="s">
        <v>137</v>
      </c>
      <c r="C13" s="21">
        <v>826</v>
      </c>
      <c r="D13" s="12" t="s">
        <v>94</v>
      </c>
      <c r="E13" s="13">
        <v>8</v>
      </c>
      <c r="F13" s="9" t="s">
        <v>125</v>
      </c>
      <c r="G13" s="21">
        <v>4</v>
      </c>
      <c r="H13" s="21">
        <v>7</v>
      </c>
      <c r="I13" s="21">
        <v>5</v>
      </c>
      <c r="J13" s="21">
        <v>3</v>
      </c>
      <c r="K13" s="21">
        <v>5</v>
      </c>
      <c r="L13" s="21">
        <v>6</v>
      </c>
      <c r="M13" s="21">
        <v>6</v>
      </c>
      <c r="N13" s="21">
        <f t="shared" si="0"/>
        <v>36</v>
      </c>
      <c r="O13" s="21"/>
      <c r="P13" s="21">
        <v>36</v>
      </c>
      <c r="Q13" s="21">
        <v>6</v>
      </c>
      <c r="R13" s="21" t="s">
        <v>408</v>
      </c>
      <c r="S13" s="43"/>
      <c r="T13" s="43"/>
    </row>
    <row r="14" spans="1:20" ht="35.1" customHeight="1" x14ac:dyDescent="0.25">
      <c r="A14" s="21">
        <v>3</v>
      </c>
      <c r="B14" s="10" t="s">
        <v>153</v>
      </c>
      <c r="C14" s="21">
        <v>853</v>
      </c>
      <c r="D14" s="10" t="s">
        <v>184</v>
      </c>
      <c r="E14" s="1">
        <v>8</v>
      </c>
      <c r="F14" s="10" t="s">
        <v>185</v>
      </c>
      <c r="G14" s="21">
        <v>4</v>
      </c>
      <c r="H14" s="21">
        <v>10</v>
      </c>
      <c r="I14" s="21">
        <v>8</v>
      </c>
      <c r="J14" s="21">
        <v>3</v>
      </c>
      <c r="K14" s="21">
        <v>2</v>
      </c>
      <c r="L14" s="21">
        <v>3</v>
      </c>
      <c r="M14" s="21">
        <v>6</v>
      </c>
      <c r="N14" s="21">
        <f t="shared" si="0"/>
        <v>36</v>
      </c>
      <c r="O14" s="21"/>
      <c r="P14" s="21">
        <v>36</v>
      </c>
      <c r="Q14" s="21">
        <v>6</v>
      </c>
      <c r="R14" s="21" t="s">
        <v>408</v>
      </c>
    </row>
    <row r="15" spans="1:20" ht="35.1" customHeight="1" x14ac:dyDescent="0.25">
      <c r="A15" s="21">
        <v>20</v>
      </c>
      <c r="B15" s="10" t="s">
        <v>239</v>
      </c>
      <c r="C15" s="21">
        <v>86</v>
      </c>
      <c r="D15" s="10" t="s">
        <v>199</v>
      </c>
      <c r="E15" s="1">
        <v>8</v>
      </c>
      <c r="F15" s="10" t="s">
        <v>240</v>
      </c>
      <c r="G15" s="21">
        <v>4</v>
      </c>
      <c r="H15" s="21">
        <v>7</v>
      </c>
      <c r="I15" s="21">
        <v>2</v>
      </c>
      <c r="J15" s="21">
        <v>3</v>
      </c>
      <c r="K15" s="21">
        <v>5</v>
      </c>
      <c r="L15" s="21">
        <v>3</v>
      </c>
      <c r="M15" s="21">
        <v>12</v>
      </c>
      <c r="N15" s="21">
        <f t="shared" si="0"/>
        <v>36</v>
      </c>
      <c r="O15" s="21"/>
      <c r="P15" s="21">
        <v>36</v>
      </c>
      <c r="Q15" s="21">
        <v>6</v>
      </c>
      <c r="R15" s="21" t="s">
        <v>408</v>
      </c>
    </row>
    <row r="16" spans="1:20" ht="35.1" customHeight="1" x14ac:dyDescent="0.25">
      <c r="A16" s="21">
        <v>26</v>
      </c>
      <c r="B16" s="10" t="s">
        <v>175</v>
      </c>
      <c r="C16" s="21">
        <v>844</v>
      </c>
      <c r="D16" s="10" t="s">
        <v>223</v>
      </c>
      <c r="E16" s="1" t="s">
        <v>231</v>
      </c>
      <c r="F16" s="10" t="s">
        <v>232</v>
      </c>
      <c r="G16" s="21">
        <v>2</v>
      </c>
      <c r="H16" s="21">
        <v>3</v>
      </c>
      <c r="I16" s="21">
        <v>5</v>
      </c>
      <c r="J16" s="21">
        <v>3</v>
      </c>
      <c r="K16" s="21">
        <v>2</v>
      </c>
      <c r="L16" s="21">
        <v>6</v>
      </c>
      <c r="M16" s="21">
        <v>14</v>
      </c>
      <c r="N16" s="21">
        <f t="shared" si="0"/>
        <v>35</v>
      </c>
      <c r="O16" s="21"/>
      <c r="P16" s="21">
        <v>35</v>
      </c>
      <c r="Q16" s="21">
        <v>7</v>
      </c>
      <c r="R16" s="21" t="s">
        <v>408</v>
      </c>
    </row>
    <row r="17" spans="1:18" ht="35.1" customHeight="1" x14ac:dyDescent="0.25">
      <c r="A17" s="21">
        <v>6</v>
      </c>
      <c r="B17" s="10" t="s">
        <v>159</v>
      </c>
      <c r="C17" s="21">
        <v>89</v>
      </c>
      <c r="D17" s="10" t="s">
        <v>90</v>
      </c>
      <c r="E17" s="1">
        <v>8</v>
      </c>
      <c r="F17" s="10" t="s">
        <v>209</v>
      </c>
      <c r="G17" s="21">
        <v>2</v>
      </c>
      <c r="H17" s="21">
        <v>7</v>
      </c>
      <c r="I17" s="21">
        <v>8</v>
      </c>
      <c r="J17" s="21">
        <v>3</v>
      </c>
      <c r="K17" s="21">
        <v>5</v>
      </c>
      <c r="L17" s="21">
        <v>3</v>
      </c>
      <c r="M17" s="21">
        <v>6</v>
      </c>
      <c r="N17" s="21">
        <f t="shared" si="0"/>
        <v>34</v>
      </c>
      <c r="O17" s="21"/>
      <c r="P17" s="21">
        <v>34</v>
      </c>
      <c r="Q17" s="21">
        <v>8</v>
      </c>
      <c r="R17" s="21" t="s">
        <v>408</v>
      </c>
    </row>
    <row r="18" spans="1:18" ht="35.1" customHeight="1" x14ac:dyDescent="0.25">
      <c r="A18" s="21">
        <v>7</v>
      </c>
      <c r="B18" s="10" t="s">
        <v>174</v>
      </c>
      <c r="C18" s="21">
        <v>836</v>
      </c>
      <c r="D18" s="10" t="s">
        <v>187</v>
      </c>
      <c r="E18" s="1" t="s">
        <v>188</v>
      </c>
      <c r="F18" s="10" t="s">
        <v>189</v>
      </c>
      <c r="G18" s="21">
        <v>2</v>
      </c>
      <c r="H18" s="21">
        <v>7</v>
      </c>
      <c r="I18" s="21">
        <v>8</v>
      </c>
      <c r="J18" s="21">
        <v>3</v>
      </c>
      <c r="K18" s="21">
        <v>2</v>
      </c>
      <c r="L18" s="21">
        <v>3</v>
      </c>
      <c r="M18" s="21">
        <v>9</v>
      </c>
      <c r="N18" s="21">
        <f t="shared" si="0"/>
        <v>34</v>
      </c>
      <c r="O18" s="21"/>
      <c r="P18" s="21">
        <v>34</v>
      </c>
      <c r="Q18" s="21">
        <v>8</v>
      </c>
      <c r="R18" s="21" t="s">
        <v>408</v>
      </c>
    </row>
    <row r="19" spans="1:18" ht="35.1" customHeight="1" x14ac:dyDescent="0.25">
      <c r="A19" s="21">
        <v>10</v>
      </c>
      <c r="B19" s="10" t="s">
        <v>132</v>
      </c>
      <c r="C19" s="21">
        <v>838</v>
      </c>
      <c r="D19" s="10" t="s">
        <v>98</v>
      </c>
      <c r="E19" s="1">
        <v>8</v>
      </c>
      <c r="F19" s="10" t="s">
        <v>190</v>
      </c>
      <c r="G19" s="21">
        <v>4</v>
      </c>
      <c r="H19" s="21">
        <v>7</v>
      </c>
      <c r="I19" s="21">
        <v>5</v>
      </c>
      <c r="J19" s="21">
        <v>3</v>
      </c>
      <c r="K19" s="21">
        <v>2</v>
      </c>
      <c r="L19" s="21">
        <v>6</v>
      </c>
      <c r="M19" s="21">
        <v>6</v>
      </c>
      <c r="N19" s="21">
        <f t="shared" si="0"/>
        <v>33</v>
      </c>
      <c r="O19" s="21"/>
      <c r="P19" s="21">
        <v>33</v>
      </c>
      <c r="Q19" s="21">
        <v>9</v>
      </c>
      <c r="R19" s="21" t="s">
        <v>408</v>
      </c>
    </row>
    <row r="20" spans="1:18" ht="35.1" customHeight="1" x14ac:dyDescent="0.25">
      <c r="A20" s="21">
        <v>11</v>
      </c>
      <c r="B20" s="10" t="s">
        <v>143</v>
      </c>
      <c r="C20" s="21">
        <v>848</v>
      </c>
      <c r="D20" s="10" t="s">
        <v>69</v>
      </c>
      <c r="E20" s="1" t="s">
        <v>205</v>
      </c>
      <c r="F20" s="10" t="s">
        <v>206</v>
      </c>
      <c r="G20" s="21">
        <v>4</v>
      </c>
      <c r="H20" s="21">
        <v>7</v>
      </c>
      <c r="I20" s="21">
        <v>5</v>
      </c>
      <c r="J20" s="21">
        <v>3</v>
      </c>
      <c r="K20" s="21">
        <v>5</v>
      </c>
      <c r="L20" s="21">
        <v>3</v>
      </c>
      <c r="M20" s="21">
        <v>6</v>
      </c>
      <c r="N20" s="21">
        <f t="shared" si="0"/>
        <v>33</v>
      </c>
      <c r="O20" s="21"/>
      <c r="P20" s="21">
        <v>33</v>
      </c>
      <c r="Q20" s="21">
        <v>9</v>
      </c>
      <c r="R20" s="21" t="s">
        <v>408</v>
      </c>
    </row>
    <row r="21" spans="1:18" ht="35.1" customHeight="1" x14ac:dyDescent="0.25">
      <c r="A21" s="21">
        <v>12</v>
      </c>
      <c r="B21" s="10" t="s">
        <v>147</v>
      </c>
      <c r="C21" s="21">
        <v>821</v>
      </c>
      <c r="D21" s="10" t="s">
        <v>90</v>
      </c>
      <c r="E21" s="1">
        <v>8</v>
      </c>
      <c r="F21" s="10" t="s">
        <v>209</v>
      </c>
      <c r="G21" s="21">
        <v>4</v>
      </c>
      <c r="H21" s="21">
        <v>7</v>
      </c>
      <c r="I21" s="21">
        <v>8</v>
      </c>
      <c r="J21" s="21">
        <v>3</v>
      </c>
      <c r="K21" s="21">
        <v>2</v>
      </c>
      <c r="L21" s="21">
        <v>3</v>
      </c>
      <c r="M21" s="21">
        <v>6</v>
      </c>
      <c r="N21" s="21">
        <f t="shared" si="0"/>
        <v>33</v>
      </c>
      <c r="O21" s="21"/>
      <c r="P21" s="21">
        <v>33</v>
      </c>
      <c r="Q21" s="21">
        <v>9</v>
      </c>
      <c r="R21" s="21" t="s">
        <v>408</v>
      </c>
    </row>
    <row r="22" spans="1:18" ht="35.1" customHeight="1" x14ac:dyDescent="0.25">
      <c r="A22" s="21">
        <v>13</v>
      </c>
      <c r="B22" s="10" t="s">
        <v>151</v>
      </c>
      <c r="C22" s="21">
        <v>823</v>
      </c>
      <c r="D22" s="10" t="s">
        <v>69</v>
      </c>
      <c r="E22" s="1" t="s">
        <v>200</v>
      </c>
      <c r="F22" s="10" t="s">
        <v>117</v>
      </c>
      <c r="G22" s="21">
        <v>4</v>
      </c>
      <c r="H22" s="21">
        <v>7</v>
      </c>
      <c r="I22" s="21">
        <v>5</v>
      </c>
      <c r="J22" s="21">
        <v>3</v>
      </c>
      <c r="K22" s="21">
        <v>5</v>
      </c>
      <c r="L22" s="21">
        <v>3</v>
      </c>
      <c r="M22" s="21">
        <v>6</v>
      </c>
      <c r="N22" s="21">
        <f t="shared" si="0"/>
        <v>33</v>
      </c>
      <c r="O22" s="21"/>
      <c r="P22" s="21">
        <v>33</v>
      </c>
      <c r="Q22" s="21">
        <v>9</v>
      </c>
      <c r="R22" s="21" t="s">
        <v>408</v>
      </c>
    </row>
    <row r="23" spans="1:18" ht="35.1" customHeight="1" x14ac:dyDescent="0.25">
      <c r="A23" s="21">
        <v>14</v>
      </c>
      <c r="B23" s="10" t="s">
        <v>169</v>
      </c>
      <c r="C23" s="21">
        <v>819</v>
      </c>
      <c r="D23" s="10" t="s">
        <v>201</v>
      </c>
      <c r="E23" s="1" t="s">
        <v>202</v>
      </c>
      <c r="F23" s="10" t="s">
        <v>93</v>
      </c>
      <c r="G23" s="21">
        <v>4</v>
      </c>
      <c r="H23" s="21">
        <v>10</v>
      </c>
      <c r="I23" s="21">
        <v>5</v>
      </c>
      <c r="J23" s="21">
        <v>3</v>
      </c>
      <c r="K23" s="21">
        <v>2</v>
      </c>
      <c r="L23" s="21">
        <v>3</v>
      </c>
      <c r="M23" s="21">
        <v>6</v>
      </c>
      <c r="N23" s="21">
        <f t="shared" si="0"/>
        <v>33</v>
      </c>
      <c r="O23" s="21"/>
      <c r="P23" s="21">
        <v>33</v>
      </c>
      <c r="Q23" s="21">
        <v>9</v>
      </c>
      <c r="R23" s="21" t="s">
        <v>408</v>
      </c>
    </row>
    <row r="24" spans="1:18" ht="35.1" customHeight="1" x14ac:dyDescent="0.25">
      <c r="A24" s="21">
        <v>19</v>
      </c>
      <c r="B24" s="10" t="s">
        <v>131</v>
      </c>
      <c r="C24" s="21">
        <v>843</v>
      </c>
      <c r="D24" s="10" t="s">
        <v>187</v>
      </c>
      <c r="E24" s="1" t="s">
        <v>188</v>
      </c>
      <c r="F24" s="10" t="s">
        <v>189</v>
      </c>
      <c r="G24" s="21">
        <v>4</v>
      </c>
      <c r="H24" s="21">
        <v>7</v>
      </c>
      <c r="I24" s="21">
        <v>5</v>
      </c>
      <c r="J24" s="21">
        <v>1</v>
      </c>
      <c r="K24" s="21">
        <v>2</v>
      </c>
      <c r="L24" s="21">
        <v>6</v>
      </c>
      <c r="M24" s="21">
        <v>6</v>
      </c>
      <c r="N24" s="21">
        <f t="shared" si="0"/>
        <v>31</v>
      </c>
      <c r="O24" s="21"/>
      <c r="P24" s="21">
        <v>31</v>
      </c>
      <c r="Q24" s="21">
        <v>10</v>
      </c>
      <c r="R24" s="21" t="s">
        <v>408</v>
      </c>
    </row>
    <row r="25" spans="1:18" ht="35.1" customHeight="1" x14ac:dyDescent="0.25">
      <c r="A25" s="21">
        <v>38</v>
      </c>
      <c r="B25" s="10" t="s">
        <v>150</v>
      </c>
      <c r="C25" s="21">
        <v>856</v>
      </c>
      <c r="D25" s="10" t="s">
        <v>187</v>
      </c>
      <c r="E25" s="1" t="s">
        <v>207</v>
      </c>
      <c r="F25" s="10" t="s">
        <v>214</v>
      </c>
      <c r="G25" s="21">
        <v>4</v>
      </c>
      <c r="H25" s="21">
        <v>3</v>
      </c>
      <c r="I25" s="21">
        <v>2</v>
      </c>
      <c r="J25" s="21">
        <v>3</v>
      </c>
      <c r="K25" s="21">
        <v>2</v>
      </c>
      <c r="L25" s="21">
        <v>3</v>
      </c>
      <c r="M25" s="21">
        <v>14</v>
      </c>
      <c r="N25" s="21">
        <f t="shared" si="0"/>
        <v>31</v>
      </c>
      <c r="O25" s="21"/>
      <c r="P25" s="21">
        <v>31</v>
      </c>
      <c r="Q25" s="21">
        <v>10</v>
      </c>
      <c r="R25" s="21" t="s">
        <v>408</v>
      </c>
    </row>
    <row r="26" spans="1:18" ht="35.1" customHeight="1" x14ac:dyDescent="0.25">
      <c r="A26" s="21">
        <v>21</v>
      </c>
      <c r="B26" s="10" t="s">
        <v>135</v>
      </c>
      <c r="C26" s="21">
        <v>841</v>
      </c>
      <c r="D26" s="10" t="s">
        <v>194</v>
      </c>
      <c r="E26" s="1" t="s">
        <v>195</v>
      </c>
      <c r="F26" s="10" t="s">
        <v>196</v>
      </c>
      <c r="G26" s="21">
        <v>4</v>
      </c>
      <c r="H26" s="21">
        <v>7</v>
      </c>
      <c r="I26" s="21">
        <v>8</v>
      </c>
      <c r="J26" s="21">
        <v>3</v>
      </c>
      <c r="K26" s="21">
        <v>2</v>
      </c>
      <c r="L26" s="21">
        <v>3</v>
      </c>
      <c r="M26" s="21">
        <v>3</v>
      </c>
      <c r="N26" s="21">
        <f t="shared" si="0"/>
        <v>30</v>
      </c>
      <c r="O26" s="21"/>
      <c r="P26" s="21">
        <v>30</v>
      </c>
      <c r="Q26" s="21">
        <v>11</v>
      </c>
      <c r="R26" s="21" t="s">
        <v>408</v>
      </c>
    </row>
    <row r="27" spans="1:18" ht="35.1" customHeight="1" x14ac:dyDescent="0.25">
      <c r="A27" s="21">
        <v>22</v>
      </c>
      <c r="B27" s="14" t="s">
        <v>134</v>
      </c>
      <c r="C27" s="21">
        <v>813</v>
      </c>
      <c r="D27" s="34" t="s">
        <v>73</v>
      </c>
      <c r="E27" s="47" t="s">
        <v>188</v>
      </c>
      <c r="F27" s="14" t="s">
        <v>193</v>
      </c>
      <c r="G27" s="21">
        <v>4</v>
      </c>
      <c r="H27" s="21">
        <v>3</v>
      </c>
      <c r="I27" s="21">
        <v>8</v>
      </c>
      <c r="J27" s="21">
        <v>3</v>
      </c>
      <c r="K27" s="21">
        <v>2</v>
      </c>
      <c r="L27" s="21">
        <v>3</v>
      </c>
      <c r="M27" s="21">
        <v>6</v>
      </c>
      <c r="N27" s="21">
        <f t="shared" si="0"/>
        <v>29</v>
      </c>
      <c r="O27" s="21"/>
      <c r="P27" s="21">
        <v>29</v>
      </c>
      <c r="Q27" s="21">
        <v>12</v>
      </c>
      <c r="R27" s="21" t="s">
        <v>408</v>
      </c>
    </row>
    <row r="28" spans="1:18" ht="35.1" customHeight="1" x14ac:dyDescent="0.25">
      <c r="A28" s="21">
        <v>30</v>
      </c>
      <c r="B28" s="10" t="s">
        <v>129</v>
      </c>
      <c r="C28" s="21">
        <v>817</v>
      </c>
      <c r="D28" s="10" t="s">
        <v>98</v>
      </c>
      <c r="E28" s="1">
        <v>8</v>
      </c>
      <c r="F28" s="10" t="s">
        <v>403</v>
      </c>
      <c r="G28" s="21">
        <v>4</v>
      </c>
      <c r="H28" s="21">
        <v>3</v>
      </c>
      <c r="I28" s="21">
        <v>2</v>
      </c>
      <c r="J28" s="21">
        <v>3</v>
      </c>
      <c r="K28" s="21">
        <v>2</v>
      </c>
      <c r="L28" s="21">
        <v>6</v>
      </c>
      <c r="M28" s="21">
        <v>9</v>
      </c>
      <c r="N28" s="21">
        <f>SUM(G28:M28)</f>
        <v>29</v>
      </c>
      <c r="O28" s="21"/>
      <c r="P28" s="21">
        <v>29</v>
      </c>
      <c r="Q28" s="21">
        <v>12</v>
      </c>
      <c r="R28" s="21" t="s">
        <v>408</v>
      </c>
    </row>
    <row r="29" spans="1:18" ht="35.1" customHeight="1" x14ac:dyDescent="0.25">
      <c r="A29" s="21">
        <v>31</v>
      </c>
      <c r="B29" s="10" t="s">
        <v>144</v>
      </c>
      <c r="C29" s="21">
        <v>811</v>
      </c>
      <c r="D29" s="10" t="s">
        <v>83</v>
      </c>
      <c r="E29" s="1" t="s">
        <v>207</v>
      </c>
      <c r="F29" s="10" t="s">
        <v>208</v>
      </c>
      <c r="G29" s="21">
        <v>4</v>
      </c>
      <c r="H29" s="21">
        <v>3</v>
      </c>
      <c r="I29" s="21">
        <v>5</v>
      </c>
      <c r="J29" s="21">
        <v>3</v>
      </c>
      <c r="K29" s="21">
        <v>2</v>
      </c>
      <c r="L29" s="21">
        <v>3</v>
      </c>
      <c r="M29" s="21">
        <v>9</v>
      </c>
      <c r="N29" s="21">
        <f t="shared" ref="N29:N46" si="1">SUBTOTAL(9,G29:M29)</f>
        <v>29</v>
      </c>
      <c r="O29" s="21"/>
      <c r="P29" s="21">
        <v>29</v>
      </c>
      <c r="Q29" s="21">
        <v>12</v>
      </c>
      <c r="R29" s="21" t="s">
        <v>408</v>
      </c>
    </row>
    <row r="30" spans="1:18" ht="35.1" customHeight="1" x14ac:dyDescent="0.25">
      <c r="A30" s="21">
        <v>23</v>
      </c>
      <c r="B30" s="10" t="s">
        <v>128</v>
      </c>
      <c r="C30" s="36">
        <v>834</v>
      </c>
      <c r="D30" s="10" t="s">
        <v>184</v>
      </c>
      <c r="E30" s="1">
        <v>8</v>
      </c>
      <c r="F30" s="10" t="s">
        <v>185</v>
      </c>
      <c r="G30" s="36">
        <v>4</v>
      </c>
      <c r="H30" s="36">
        <v>10</v>
      </c>
      <c r="I30" s="36">
        <v>0</v>
      </c>
      <c r="J30" s="36">
        <v>3</v>
      </c>
      <c r="K30" s="36">
        <v>2</v>
      </c>
      <c r="L30" s="36">
        <v>3</v>
      </c>
      <c r="M30" s="36">
        <v>6</v>
      </c>
      <c r="N30" s="36">
        <f t="shared" si="1"/>
        <v>28</v>
      </c>
      <c r="O30" s="36"/>
      <c r="P30" s="36">
        <v>28</v>
      </c>
      <c r="Q30" s="36">
        <v>13</v>
      </c>
      <c r="R30" s="21" t="s">
        <v>408</v>
      </c>
    </row>
    <row r="31" spans="1:18" ht="35.1" customHeight="1" x14ac:dyDescent="0.25">
      <c r="A31" s="21">
        <v>24</v>
      </c>
      <c r="B31" s="10" t="s">
        <v>140</v>
      </c>
      <c r="C31" s="21">
        <v>852</v>
      </c>
      <c r="D31" s="10" t="s">
        <v>69</v>
      </c>
      <c r="E31" s="1" t="s">
        <v>200</v>
      </c>
      <c r="F31" s="10" t="s">
        <v>117</v>
      </c>
      <c r="G31" s="21">
        <v>4</v>
      </c>
      <c r="H31" s="21">
        <v>7</v>
      </c>
      <c r="I31" s="21">
        <v>0</v>
      </c>
      <c r="J31" s="21">
        <v>3</v>
      </c>
      <c r="K31" s="21">
        <v>5</v>
      </c>
      <c r="L31" s="21">
        <v>3</v>
      </c>
      <c r="M31" s="21">
        <v>6</v>
      </c>
      <c r="N31" s="21">
        <f t="shared" si="1"/>
        <v>28</v>
      </c>
      <c r="O31" s="21"/>
      <c r="P31" s="21">
        <v>28</v>
      </c>
      <c r="Q31" s="21">
        <v>13</v>
      </c>
      <c r="R31" s="21" t="s">
        <v>408</v>
      </c>
    </row>
    <row r="32" spans="1:18" ht="35.1" customHeight="1" x14ac:dyDescent="0.25">
      <c r="A32" s="21">
        <v>25</v>
      </c>
      <c r="B32" s="10" t="s">
        <v>142</v>
      </c>
      <c r="C32" s="21">
        <v>812</v>
      </c>
      <c r="D32" s="10" t="s">
        <v>203</v>
      </c>
      <c r="E32" s="1">
        <v>8</v>
      </c>
      <c r="F32" s="10" t="s">
        <v>204</v>
      </c>
      <c r="G32" s="21">
        <v>4</v>
      </c>
      <c r="H32" s="21">
        <v>7</v>
      </c>
      <c r="I32" s="21">
        <v>5</v>
      </c>
      <c r="J32" s="21">
        <v>1</v>
      </c>
      <c r="K32" s="21">
        <v>2</v>
      </c>
      <c r="L32" s="21">
        <v>3</v>
      </c>
      <c r="M32" s="21">
        <v>6</v>
      </c>
      <c r="N32" s="21">
        <f t="shared" si="1"/>
        <v>28</v>
      </c>
      <c r="O32" s="21"/>
      <c r="P32" s="21">
        <v>28</v>
      </c>
      <c r="Q32" s="21">
        <v>13</v>
      </c>
      <c r="R32" s="21" t="s">
        <v>408</v>
      </c>
    </row>
    <row r="33" spans="1:19" ht="35.1" customHeight="1" x14ac:dyDescent="0.25">
      <c r="A33" s="21">
        <v>27</v>
      </c>
      <c r="B33" s="10" t="s">
        <v>156</v>
      </c>
      <c r="C33" s="21">
        <v>833</v>
      </c>
      <c r="D33" s="10" t="s">
        <v>187</v>
      </c>
      <c r="E33" s="1" t="s">
        <v>195</v>
      </c>
      <c r="F33" s="10" t="s">
        <v>215</v>
      </c>
      <c r="G33" s="21">
        <v>4</v>
      </c>
      <c r="H33" s="21">
        <v>7</v>
      </c>
      <c r="I33" s="21">
        <v>2</v>
      </c>
      <c r="J33" s="21">
        <v>3</v>
      </c>
      <c r="K33" s="21">
        <v>2</v>
      </c>
      <c r="L33" s="21">
        <v>3</v>
      </c>
      <c r="M33" s="21">
        <v>6</v>
      </c>
      <c r="N33" s="21">
        <f t="shared" si="1"/>
        <v>27</v>
      </c>
      <c r="O33" s="21"/>
      <c r="P33" s="21">
        <v>27</v>
      </c>
      <c r="Q33" s="21">
        <v>14</v>
      </c>
      <c r="R33" s="21" t="s">
        <v>408</v>
      </c>
    </row>
    <row r="34" spans="1:19" ht="35.1" customHeight="1" x14ac:dyDescent="0.25">
      <c r="A34" s="21">
        <v>28</v>
      </c>
      <c r="B34" s="10" t="s">
        <v>172</v>
      </c>
      <c r="C34" s="21">
        <v>828</v>
      </c>
      <c r="D34" s="10" t="s">
        <v>83</v>
      </c>
      <c r="E34" s="1" t="s">
        <v>212</v>
      </c>
      <c r="F34" s="10" t="s">
        <v>220</v>
      </c>
      <c r="G34" s="21">
        <v>4</v>
      </c>
      <c r="H34" s="21">
        <v>7</v>
      </c>
      <c r="I34" s="21">
        <v>2</v>
      </c>
      <c r="J34" s="21">
        <v>3</v>
      </c>
      <c r="K34" s="21">
        <v>5</v>
      </c>
      <c r="L34" s="21">
        <v>3</v>
      </c>
      <c r="M34" s="21">
        <v>3</v>
      </c>
      <c r="N34" s="21">
        <f t="shared" si="1"/>
        <v>27</v>
      </c>
      <c r="O34" s="21"/>
      <c r="P34" s="21">
        <v>27</v>
      </c>
      <c r="Q34" s="21">
        <v>14</v>
      </c>
      <c r="R34" s="21" t="s">
        <v>408</v>
      </c>
      <c r="S34" s="44"/>
    </row>
    <row r="35" spans="1:19" ht="35.1" customHeight="1" x14ac:dyDescent="0.25">
      <c r="A35" s="21">
        <v>29</v>
      </c>
      <c r="B35" s="10" t="s">
        <v>177</v>
      </c>
      <c r="C35" s="21">
        <v>845</v>
      </c>
      <c r="D35" s="10" t="s">
        <v>235</v>
      </c>
      <c r="E35" s="1">
        <v>8</v>
      </c>
      <c r="F35" s="10" t="s">
        <v>236</v>
      </c>
      <c r="G35" s="21">
        <v>4</v>
      </c>
      <c r="H35" s="21">
        <v>7</v>
      </c>
      <c r="I35" s="21">
        <v>5</v>
      </c>
      <c r="J35" s="21">
        <v>3</v>
      </c>
      <c r="K35" s="21">
        <v>2</v>
      </c>
      <c r="L35" s="21">
        <v>3</v>
      </c>
      <c r="M35" s="21">
        <v>3</v>
      </c>
      <c r="N35" s="21">
        <f t="shared" si="1"/>
        <v>27</v>
      </c>
      <c r="O35" s="21"/>
      <c r="P35" s="21">
        <v>27</v>
      </c>
      <c r="Q35" s="21">
        <v>14</v>
      </c>
      <c r="R35" s="21" t="s">
        <v>408</v>
      </c>
    </row>
    <row r="36" spans="1:19" ht="35.1" customHeight="1" x14ac:dyDescent="0.25">
      <c r="A36" s="21">
        <v>32</v>
      </c>
      <c r="B36" s="10" t="s">
        <v>149</v>
      </c>
      <c r="C36" s="21">
        <v>816</v>
      </c>
      <c r="D36" s="10" t="s">
        <v>187</v>
      </c>
      <c r="E36" s="1" t="s">
        <v>212</v>
      </c>
      <c r="F36" s="10" t="s">
        <v>213</v>
      </c>
      <c r="G36" s="21">
        <v>4</v>
      </c>
      <c r="H36" s="21">
        <v>10</v>
      </c>
      <c r="I36" s="21">
        <v>0</v>
      </c>
      <c r="J36" s="21">
        <v>1</v>
      </c>
      <c r="K36" s="21">
        <v>2</v>
      </c>
      <c r="L36" s="21">
        <v>3</v>
      </c>
      <c r="M36" s="21">
        <v>6</v>
      </c>
      <c r="N36" s="21">
        <f t="shared" si="1"/>
        <v>26</v>
      </c>
      <c r="O36" s="21"/>
      <c r="P36" s="21">
        <v>26</v>
      </c>
      <c r="Q36" s="21">
        <v>15</v>
      </c>
      <c r="R36" s="21" t="s">
        <v>408</v>
      </c>
    </row>
    <row r="37" spans="1:19" ht="35.1" customHeight="1" x14ac:dyDescent="0.25">
      <c r="A37" s="21">
        <v>33</v>
      </c>
      <c r="B37" s="10" t="s">
        <v>170</v>
      </c>
      <c r="C37" s="21">
        <v>840</v>
      </c>
      <c r="D37" s="10" t="s">
        <v>225</v>
      </c>
      <c r="E37" s="1" t="s">
        <v>207</v>
      </c>
      <c r="F37" s="10" t="s">
        <v>226</v>
      </c>
      <c r="G37" s="21">
        <v>2</v>
      </c>
      <c r="H37" s="21">
        <v>7</v>
      </c>
      <c r="I37" s="21">
        <v>0</v>
      </c>
      <c r="J37" s="21">
        <v>3</v>
      </c>
      <c r="K37" s="21">
        <v>2</v>
      </c>
      <c r="L37" s="21">
        <v>3</v>
      </c>
      <c r="M37" s="21">
        <v>9</v>
      </c>
      <c r="N37" s="21">
        <f t="shared" si="1"/>
        <v>26</v>
      </c>
      <c r="O37" s="21"/>
      <c r="P37" s="21">
        <v>26</v>
      </c>
      <c r="Q37" s="21">
        <v>15</v>
      </c>
      <c r="R37" s="21" t="s">
        <v>408</v>
      </c>
    </row>
    <row r="38" spans="1:19" ht="35.1" customHeight="1" x14ac:dyDescent="0.25">
      <c r="A38" s="21">
        <v>34</v>
      </c>
      <c r="B38" s="10" t="s">
        <v>178</v>
      </c>
      <c r="C38" s="21">
        <v>815</v>
      </c>
      <c r="D38" s="10" t="s">
        <v>235</v>
      </c>
      <c r="E38" s="1">
        <v>8</v>
      </c>
      <c r="F38" s="10" t="s">
        <v>236</v>
      </c>
      <c r="G38" s="21">
        <v>2</v>
      </c>
      <c r="H38" s="21">
        <v>10</v>
      </c>
      <c r="I38" s="21">
        <v>0</v>
      </c>
      <c r="J38" s="21">
        <v>3</v>
      </c>
      <c r="K38" s="21">
        <v>2</v>
      </c>
      <c r="L38" s="21">
        <v>3</v>
      </c>
      <c r="M38" s="21">
        <v>6</v>
      </c>
      <c r="N38" s="21">
        <f t="shared" si="1"/>
        <v>26</v>
      </c>
      <c r="O38" s="21"/>
      <c r="P38" s="21">
        <v>26</v>
      </c>
      <c r="Q38" s="21">
        <v>15</v>
      </c>
      <c r="R38" s="21" t="s">
        <v>408</v>
      </c>
    </row>
    <row r="39" spans="1:19" ht="35.1" customHeight="1" x14ac:dyDescent="0.25">
      <c r="A39" s="21">
        <v>35</v>
      </c>
      <c r="B39" s="10" t="s">
        <v>146</v>
      </c>
      <c r="C39" s="21">
        <v>847</v>
      </c>
      <c r="D39" s="10" t="s">
        <v>90</v>
      </c>
      <c r="E39" s="1">
        <v>8</v>
      </c>
      <c r="F39" s="10" t="s">
        <v>209</v>
      </c>
      <c r="G39" s="21">
        <v>4</v>
      </c>
      <c r="H39" s="21">
        <v>7</v>
      </c>
      <c r="I39" s="21">
        <v>0</v>
      </c>
      <c r="J39" s="21">
        <v>3</v>
      </c>
      <c r="K39" s="21">
        <v>2</v>
      </c>
      <c r="L39" s="21">
        <v>3</v>
      </c>
      <c r="M39" s="21">
        <v>6</v>
      </c>
      <c r="N39" s="21">
        <f t="shared" si="1"/>
        <v>25</v>
      </c>
      <c r="O39" s="21"/>
      <c r="P39" s="21">
        <v>25</v>
      </c>
      <c r="Q39" s="21">
        <v>16</v>
      </c>
      <c r="R39" s="21" t="s">
        <v>408</v>
      </c>
    </row>
    <row r="40" spans="1:19" ht="35.1" customHeight="1" x14ac:dyDescent="0.25">
      <c r="A40" s="21">
        <v>36</v>
      </c>
      <c r="B40" s="10" t="s">
        <v>167</v>
      </c>
      <c r="C40" s="21">
        <v>84</v>
      </c>
      <c r="D40" s="10" t="s">
        <v>223</v>
      </c>
      <c r="E40" s="1">
        <v>8</v>
      </c>
      <c r="F40" s="10" t="s">
        <v>224</v>
      </c>
      <c r="G40" s="21">
        <v>2</v>
      </c>
      <c r="H40" s="21">
        <v>7</v>
      </c>
      <c r="I40" s="21">
        <v>2</v>
      </c>
      <c r="J40" s="21">
        <v>3</v>
      </c>
      <c r="K40" s="21">
        <v>2</v>
      </c>
      <c r="L40" s="21">
        <v>3</v>
      </c>
      <c r="M40" s="21">
        <v>6</v>
      </c>
      <c r="N40" s="21">
        <f t="shared" si="1"/>
        <v>25</v>
      </c>
      <c r="O40" s="21"/>
      <c r="P40" s="21">
        <v>25</v>
      </c>
      <c r="Q40" s="21">
        <v>16</v>
      </c>
      <c r="R40" s="21" t="s">
        <v>408</v>
      </c>
    </row>
    <row r="41" spans="1:19" ht="35.1" customHeight="1" x14ac:dyDescent="0.25">
      <c r="A41" s="21">
        <v>37</v>
      </c>
      <c r="B41" s="10" t="s">
        <v>173</v>
      </c>
      <c r="C41" s="21">
        <v>857</v>
      </c>
      <c r="D41" s="10" t="s">
        <v>227</v>
      </c>
      <c r="E41" s="1" t="s">
        <v>207</v>
      </c>
      <c r="F41" s="10" t="s">
        <v>228</v>
      </c>
      <c r="G41" s="21">
        <v>4</v>
      </c>
      <c r="H41" s="21">
        <v>3</v>
      </c>
      <c r="I41" s="21">
        <v>0</v>
      </c>
      <c r="J41" s="21">
        <v>3</v>
      </c>
      <c r="K41" s="21">
        <v>5</v>
      </c>
      <c r="L41" s="21">
        <v>3</v>
      </c>
      <c r="M41" s="21">
        <v>6</v>
      </c>
      <c r="N41" s="21">
        <f t="shared" si="1"/>
        <v>24</v>
      </c>
      <c r="O41" s="21"/>
      <c r="P41" s="21">
        <v>24</v>
      </c>
      <c r="Q41" s="21">
        <v>17</v>
      </c>
      <c r="R41" s="21" t="s">
        <v>408</v>
      </c>
    </row>
    <row r="42" spans="1:19" ht="35.1" customHeight="1" x14ac:dyDescent="0.25">
      <c r="A42" s="21">
        <v>39</v>
      </c>
      <c r="B42" s="10" t="s">
        <v>160</v>
      </c>
      <c r="C42" s="21">
        <v>83</v>
      </c>
      <c r="D42" s="10" t="s">
        <v>69</v>
      </c>
      <c r="E42" s="1" t="s">
        <v>217</v>
      </c>
      <c r="F42" s="10" t="s">
        <v>218</v>
      </c>
      <c r="G42" s="21">
        <v>2</v>
      </c>
      <c r="H42" s="21">
        <v>7</v>
      </c>
      <c r="I42" s="21">
        <v>2</v>
      </c>
      <c r="J42" s="21">
        <v>1</v>
      </c>
      <c r="K42" s="21">
        <v>2</v>
      </c>
      <c r="L42" s="21">
        <v>3</v>
      </c>
      <c r="M42" s="21">
        <v>6</v>
      </c>
      <c r="N42" s="21">
        <f t="shared" si="1"/>
        <v>23</v>
      </c>
      <c r="O42" s="21"/>
      <c r="P42" s="21">
        <v>23</v>
      </c>
      <c r="Q42" s="21">
        <v>18</v>
      </c>
      <c r="R42" s="21" t="s">
        <v>408</v>
      </c>
    </row>
    <row r="43" spans="1:19" ht="35.1" customHeight="1" x14ac:dyDescent="0.25">
      <c r="A43" s="21">
        <v>40</v>
      </c>
      <c r="B43" s="10" t="s">
        <v>163</v>
      </c>
      <c r="C43" s="21">
        <v>829</v>
      </c>
      <c r="D43" s="10" t="s">
        <v>191</v>
      </c>
      <c r="E43" s="1" t="s">
        <v>188</v>
      </c>
      <c r="F43" s="10" t="s">
        <v>192</v>
      </c>
      <c r="G43" s="21">
        <v>4</v>
      </c>
      <c r="H43" s="21">
        <v>3</v>
      </c>
      <c r="I43" s="21">
        <v>5</v>
      </c>
      <c r="J43" s="21">
        <v>3</v>
      </c>
      <c r="K43" s="21">
        <v>2</v>
      </c>
      <c r="L43" s="21">
        <v>3</v>
      </c>
      <c r="M43" s="21">
        <v>3</v>
      </c>
      <c r="N43" s="21">
        <f t="shared" si="1"/>
        <v>23</v>
      </c>
      <c r="O43" s="21"/>
      <c r="P43" s="21">
        <v>23</v>
      </c>
      <c r="Q43" s="21">
        <v>18</v>
      </c>
      <c r="R43" s="21" t="s">
        <v>408</v>
      </c>
    </row>
    <row r="44" spans="1:19" ht="35.1" customHeight="1" x14ac:dyDescent="0.25">
      <c r="A44" s="21">
        <v>41</v>
      </c>
      <c r="B44" s="14" t="s">
        <v>179</v>
      </c>
      <c r="C44" s="21">
        <v>839</v>
      </c>
      <c r="D44" s="12" t="s">
        <v>94</v>
      </c>
      <c r="E44" s="13">
        <v>8</v>
      </c>
      <c r="F44" s="9" t="s">
        <v>237</v>
      </c>
      <c r="G44" s="21">
        <v>2</v>
      </c>
      <c r="H44" s="21">
        <v>7</v>
      </c>
      <c r="I44" s="21">
        <v>2</v>
      </c>
      <c r="J44" s="21">
        <v>1</v>
      </c>
      <c r="K44" s="21">
        <v>2</v>
      </c>
      <c r="L44" s="21">
        <v>3</v>
      </c>
      <c r="M44" s="21">
        <v>6</v>
      </c>
      <c r="N44" s="21">
        <f t="shared" si="1"/>
        <v>23</v>
      </c>
      <c r="O44" s="21"/>
      <c r="P44" s="21">
        <v>23</v>
      </c>
      <c r="Q44" s="21">
        <v>18</v>
      </c>
      <c r="R44" s="21" t="s">
        <v>408</v>
      </c>
    </row>
    <row r="45" spans="1:19" ht="35.1" customHeight="1" x14ac:dyDescent="0.25">
      <c r="A45" s="21">
        <v>42</v>
      </c>
      <c r="B45" s="11" t="s">
        <v>180</v>
      </c>
      <c r="C45" s="21">
        <v>88</v>
      </c>
      <c r="D45" s="11" t="s">
        <v>104</v>
      </c>
      <c r="E45" s="6">
        <v>8</v>
      </c>
      <c r="F45" s="11" t="s">
        <v>238</v>
      </c>
      <c r="G45" s="21">
        <v>4</v>
      </c>
      <c r="H45" s="21">
        <v>3</v>
      </c>
      <c r="I45" s="21">
        <v>2</v>
      </c>
      <c r="J45" s="21">
        <v>3</v>
      </c>
      <c r="K45" s="21">
        <v>2</v>
      </c>
      <c r="L45" s="21">
        <v>3</v>
      </c>
      <c r="M45" s="21">
        <v>6</v>
      </c>
      <c r="N45" s="21">
        <f t="shared" si="1"/>
        <v>23</v>
      </c>
      <c r="O45" s="21"/>
      <c r="P45" s="21">
        <v>23</v>
      </c>
      <c r="Q45" s="21">
        <v>18</v>
      </c>
      <c r="R45" s="21" t="s">
        <v>408</v>
      </c>
    </row>
    <row r="46" spans="1:19" ht="35.1" customHeight="1" x14ac:dyDescent="0.25">
      <c r="A46" s="21">
        <v>43</v>
      </c>
      <c r="B46" s="10" t="s">
        <v>130</v>
      </c>
      <c r="C46" s="21">
        <v>87</v>
      </c>
      <c r="D46" s="10" t="s">
        <v>106</v>
      </c>
      <c r="E46" s="1">
        <v>8</v>
      </c>
      <c r="F46" s="10" t="s">
        <v>186</v>
      </c>
      <c r="G46" s="21">
        <v>4</v>
      </c>
      <c r="H46" s="21">
        <v>7</v>
      </c>
      <c r="I46" s="21">
        <v>0</v>
      </c>
      <c r="J46" s="21">
        <v>3</v>
      </c>
      <c r="K46" s="21">
        <v>2</v>
      </c>
      <c r="L46" s="21">
        <v>3</v>
      </c>
      <c r="M46" s="21">
        <v>3</v>
      </c>
      <c r="N46" s="21">
        <f t="shared" si="1"/>
        <v>22</v>
      </c>
      <c r="O46" s="21"/>
      <c r="P46" s="21">
        <v>22</v>
      </c>
      <c r="Q46" s="21">
        <v>19</v>
      </c>
      <c r="R46" s="21" t="s">
        <v>408</v>
      </c>
    </row>
    <row r="47" spans="1:19" ht="35.1" customHeight="1" x14ac:dyDescent="0.25">
      <c r="A47" s="21">
        <v>44</v>
      </c>
      <c r="B47" s="10" t="s">
        <v>152</v>
      </c>
      <c r="C47" s="21">
        <v>814</v>
      </c>
      <c r="D47" s="10" t="s">
        <v>81</v>
      </c>
      <c r="E47" s="1">
        <v>8</v>
      </c>
      <c r="F47" s="10" t="s">
        <v>108</v>
      </c>
      <c r="G47" s="21">
        <v>2</v>
      </c>
      <c r="H47" s="21">
        <v>3</v>
      </c>
      <c r="I47" s="21">
        <v>5</v>
      </c>
      <c r="J47" s="21">
        <v>1</v>
      </c>
      <c r="K47" s="21">
        <v>2</v>
      </c>
      <c r="L47" s="21">
        <v>3</v>
      </c>
      <c r="M47" s="21">
        <v>6</v>
      </c>
      <c r="N47" s="21">
        <f>SUM(G47:M47)</f>
        <v>22</v>
      </c>
      <c r="O47" s="21"/>
      <c r="P47" s="21">
        <v>22</v>
      </c>
      <c r="Q47" s="21">
        <v>19</v>
      </c>
      <c r="R47" s="21" t="s">
        <v>408</v>
      </c>
    </row>
    <row r="48" spans="1:19" ht="35.1" customHeight="1" x14ac:dyDescent="0.25">
      <c r="A48" s="21">
        <v>45</v>
      </c>
      <c r="B48" s="10" t="s">
        <v>165</v>
      </c>
      <c r="C48" s="21">
        <v>825</v>
      </c>
      <c r="D48" s="10" t="s">
        <v>199</v>
      </c>
      <c r="E48" s="1">
        <v>8</v>
      </c>
      <c r="F48" s="10" t="s">
        <v>240</v>
      </c>
      <c r="G48" s="21">
        <v>4</v>
      </c>
      <c r="H48" s="21">
        <v>7</v>
      </c>
      <c r="I48" s="21">
        <v>0</v>
      </c>
      <c r="J48" s="21">
        <v>3</v>
      </c>
      <c r="K48" s="21">
        <v>2</v>
      </c>
      <c r="L48" s="21">
        <v>3</v>
      </c>
      <c r="M48" s="21">
        <v>3</v>
      </c>
      <c r="N48" s="21">
        <f t="shared" ref="N48:N60" si="2">SUBTOTAL(9,G48:M48)</f>
        <v>22</v>
      </c>
      <c r="O48" s="21"/>
      <c r="P48" s="21">
        <v>22</v>
      </c>
      <c r="Q48" s="21">
        <v>19</v>
      </c>
      <c r="R48" s="21" t="s">
        <v>408</v>
      </c>
    </row>
    <row r="49" spans="1:18" ht="35.1" customHeight="1" x14ac:dyDescent="0.25">
      <c r="A49" s="21">
        <v>46</v>
      </c>
      <c r="B49" s="10" t="s">
        <v>145</v>
      </c>
      <c r="C49" s="21">
        <v>846</v>
      </c>
      <c r="D49" s="10" t="s">
        <v>191</v>
      </c>
      <c r="E49" s="1" t="s">
        <v>188</v>
      </c>
      <c r="F49" s="10" t="s">
        <v>192</v>
      </c>
      <c r="G49" s="21">
        <v>4</v>
      </c>
      <c r="H49" s="21">
        <v>7</v>
      </c>
      <c r="I49" s="21">
        <v>2</v>
      </c>
      <c r="J49" s="21">
        <v>3</v>
      </c>
      <c r="K49" s="21">
        <v>2</v>
      </c>
      <c r="L49" s="21">
        <v>0</v>
      </c>
      <c r="M49" s="21">
        <v>3</v>
      </c>
      <c r="N49" s="21">
        <f t="shared" si="2"/>
        <v>21</v>
      </c>
      <c r="O49" s="21"/>
      <c r="P49" s="21">
        <v>21</v>
      </c>
      <c r="Q49" s="21">
        <v>20</v>
      </c>
      <c r="R49" s="21" t="s">
        <v>408</v>
      </c>
    </row>
    <row r="50" spans="1:18" ht="35.1" customHeight="1" x14ac:dyDescent="0.25">
      <c r="A50" s="21">
        <v>47</v>
      </c>
      <c r="B50" s="10" t="s">
        <v>182</v>
      </c>
      <c r="C50" s="21">
        <v>855</v>
      </c>
      <c r="D50" s="10" t="s">
        <v>229</v>
      </c>
      <c r="E50" s="1">
        <v>8</v>
      </c>
      <c r="F50" s="10" t="s">
        <v>230</v>
      </c>
      <c r="G50" s="21">
        <v>4</v>
      </c>
      <c r="H50" s="21">
        <v>3</v>
      </c>
      <c r="I50" s="21">
        <v>0</v>
      </c>
      <c r="J50" s="21">
        <v>3</v>
      </c>
      <c r="K50" s="21">
        <v>2</v>
      </c>
      <c r="L50" s="21">
        <v>3</v>
      </c>
      <c r="M50" s="21">
        <v>6</v>
      </c>
      <c r="N50" s="21">
        <f t="shared" si="2"/>
        <v>21</v>
      </c>
      <c r="O50" s="21"/>
      <c r="P50" s="21">
        <v>21</v>
      </c>
      <c r="Q50" s="21">
        <v>20</v>
      </c>
      <c r="R50" s="21" t="s">
        <v>408</v>
      </c>
    </row>
    <row r="51" spans="1:18" ht="35.1" customHeight="1" x14ac:dyDescent="0.25">
      <c r="A51" s="21">
        <v>48</v>
      </c>
      <c r="B51" s="10" t="s">
        <v>176</v>
      </c>
      <c r="C51" s="21">
        <v>810</v>
      </c>
      <c r="D51" s="10" t="s">
        <v>201</v>
      </c>
      <c r="E51" s="1" t="s">
        <v>233</v>
      </c>
      <c r="F51" s="10" t="s">
        <v>234</v>
      </c>
      <c r="G51" s="21">
        <v>4</v>
      </c>
      <c r="H51" s="21">
        <v>3</v>
      </c>
      <c r="I51" s="21">
        <v>2</v>
      </c>
      <c r="J51" s="21">
        <v>3</v>
      </c>
      <c r="K51" s="21">
        <v>2</v>
      </c>
      <c r="L51" s="21">
        <v>3</v>
      </c>
      <c r="M51" s="21">
        <v>3</v>
      </c>
      <c r="N51" s="21">
        <f t="shared" si="2"/>
        <v>20</v>
      </c>
      <c r="O51" s="21"/>
      <c r="P51" s="21">
        <v>20</v>
      </c>
      <c r="Q51" s="21">
        <v>21</v>
      </c>
      <c r="R51" s="21" t="s">
        <v>408</v>
      </c>
    </row>
    <row r="52" spans="1:18" ht="35.1" customHeight="1" x14ac:dyDescent="0.25">
      <c r="A52" s="21">
        <v>49</v>
      </c>
      <c r="B52" s="39" t="s">
        <v>136</v>
      </c>
      <c r="C52" s="21">
        <v>824</v>
      </c>
      <c r="D52" s="39" t="s">
        <v>197</v>
      </c>
      <c r="E52" s="7">
        <v>8</v>
      </c>
      <c r="F52" s="41" t="s">
        <v>198</v>
      </c>
      <c r="G52" s="21">
        <v>2</v>
      </c>
      <c r="H52" s="21">
        <v>3</v>
      </c>
      <c r="I52" s="21">
        <v>2</v>
      </c>
      <c r="J52" s="21">
        <v>1</v>
      </c>
      <c r="K52" s="21">
        <v>2</v>
      </c>
      <c r="L52" s="21">
        <v>3</v>
      </c>
      <c r="M52" s="21">
        <v>6</v>
      </c>
      <c r="N52" s="21">
        <f t="shared" si="2"/>
        <v>19</v>
      </c>
      <c r="O52" s="21"/>
      <c r="P52" s="21">
        <v>19</v>
      </c>
      <c r="Q52" s="21">
        <v>22</v>
      </c>
      <c r="R52" s="21" t="s">
        <v>408</v>
      </c>
    </row>
    <row r="53" spans="1:18" ht="35.1" customHeight="1" x14ac:dyDescent="0.25">
      <c r="A53" s="21">
        <v>50</v>
      </c>
      <c r="B53" s="10" t="s">
        <v>155</v>
      </c>
      <c r="C53" s="21">
        <v>822</v>
      </c>
      <c r="D53" s="10" t="s">
        <v>90</v>
      </c>
      <c r="E53" s="1">
        <v>8</v>
      </c>
      <c r="F53" s="10" t="s">
        <v>209</v>
      </c>
      <c r="G53" s="21">
        <v>2</v>
      </c>
      <c r="H53" s="21">
        <v>3</v>
      </c>
      <c r="I53" s="21">
        <v>2</v>
      </c>
      <c r="J53" s="21">
        <v>1</v>
      </c>
      <c r="K53" s="21">
        <v>2</v>
      </c>
      <c r="L53" s="21">
        <v>3</v>
      </c>
      <c r="M53" s="21">
        <v>6</v>
      </c>
      <c r="N53" s="21">
        <f t="shared" si="2"/>
        <v>19</v>
      </c>
      <c r="O53" s="21"/>
      <c r="P53" s="21">
        <v>19</v>
      </c>
      <c r="Q53" s="21">
        <v>22</v>
      </c>
      <c r="R53" s="21" t="s">
        <v>408</v>
      </c>
    </row>
    <row r="54" spans="1:18" ht="35.1" customHeight="1" x14ac:dyDescent="0.25">
      <c r="A54" s="21">
        <v>51</v>
      </c>
      <c r="B54" s="10" t="s">
        <v>139</v>
      </c>
      <c r="C54" s="21">
        <v>832</v>
      </c>
      <c r="D54" s="10" t="s">
        <v>69</v>
      </c>
      <c r="E54" s="1" t="s">
        <v>200</v>
      </c>
      <c r="F54" s="10" t="s">
        <v>117</v>
      </c>
      <c r="G54" s="21">
        <v>4</v>
      </c>
      <c r="H54" s="21">
        <v>3</v>
      </c>
      <c r="I54" s="21">
        <v>0</v>
      </c>
      <c r="J54" s="21">
        <v>3</v>
      </c>
      <c r="K54" s="21">
        <v>2</v>
      </c>
      <c r="L54" s="21">
        <v>3</v>
      </c>
      <c r="M54" s="21">
        <v>3</v>
      </c>
      <c r="N54" s="21">
        <f t="shared" si="2"/>
        <v>18</v>
      </c>
      <c r="O54" s="21"/>
      <c r="P54" s="21">
        <v>18</v>
      </c>
      <c r="Q54" s="21">
        <v>23</v>
      </c>
      <c r="R54" s="21" t="s">
        <v>408</v>
      </c>
    </row>
    <row r="55" spans="1:18" ht="35.1" customHeight="1" x14ac:dyDescent="0.25">
      <c r="A55" s="21">
        <v>52</v>
      </c>
      <c r="B55" s="10" t="s">
        <v>157</v>
      </c>
      <c r="C55" s="21">
        <v>837</v>
      </c>
      <c r="D55" s="10" t="s">
        <v>69</v>
      </c>
      <c r="E55" s="1" t="s">
        <v>205</v>
      </c>
      <c r="F55" s="10" t="s">
        <v>206</v>
      </c>
      <c r="G55" s="21">
        <v>2</v>
      </c>
      <c r="H55" s="21">
        <v>3</v>
      </c>
      <c r="I55" s="21">
        <v>0</v>
      </c>
      <c r="J55" s="21">
        <v>1</v>
      </c>
      <c r="K55" s="21">
        <v>2</v>
      </c>
      <c r="L55" s="21">
        <v>3</v>
      </c>
      <c r="M55" s="21">
        <v>6</v>
      </c>
      <c r="N55" s="21">
        <f t="shared" si="2"/>
        <v>17</v>
      </c>
      <c r="O55" s="21"/>
      <c r="P55" s="21">
        <v>17</v>
      </c>
      <c r="Q55" s="21">
        <v>24</v>
      </c>
      <c r="R55" s="21" t="s">
        <v>408</v>
      </c>
    </row>
    <row r="56" spans="1:18" ht="35.1" customHeight="1" x14ac:dyDescent="0.25">
      <c r="A56" s="21">
        <v>53</v>
      </c>
      <c r="B56" s="10" t="s">
        <v>161</v>
      </c>
      <c r="C56" s="21">
        <v>830</v>
      </c>
      <c r="D56" s="10" t="s">
        <v>123</v>
      </c>
      <c r="E56" s="1">
        <v>8</v>
      </c>
      <c r="F56" s="10" t="s">
        <v>219</v>
      </c>
      <c r="G56" s="21">
        <v>4</v>
      </c>
      <c r="H56" s="21">
        <v>3</v>
      </c>
      <c r="I56" s="21">
        <v>2</v>
      </c>
      <c r="J56" s="21">
        <v>3</v>
      </c>
      <c r="K56" s="21">
        <v>2</v>
      </c>
      <c r="L56" s="21">
        <v>0</v>
      </c>
      <c r="M56" s="21">
        <v>3</v>
      </c>
      <c r="N56" s="21">
        <f t="shared" si="2"/>
        <v>17</v>
      </c>
      <c r="O56" s="21"/>
      <c r="P56" s="21">
        <v>17</v>
      </c>
      <c r="Q56" s="21">
        <v>24</v>
      </c>
      <c r="R56" s="21" t="s">
        <v>408</v>
      </c>
    </row>
    <row r="57" spans="1:18" ht="35.1" customHeight="1" x14ac:dyDescent="0.25">
      <c r="A57" s="21">
        <v>54</v>
      </c>
      <c r="B57" s="39" t="s">
        <v>181</v>
      </c>
      <c r="C57" s="21">
        <v>81</v>
      </c>
      <c r="D57" s="39" t="s">
        <v>210</v>
      </c>
      <c r="E57" s="7" t="s">
        <v>195</v>
      </c>
      <c r="F57" s="39" t="s">
        <v>211</v>
      </c>
      <c r="G57" s="21">
        <v>2</v>
      </c>
      <c r="H57" s="21">
        <v>3</v>
      </c>
      <c r="I57" s="21">
        <v>2</v>
      </c>
      <c r="J57" s="21">
        <v>1</v>
      </c>
      <c r="K57" s="21">
        <v>2</v>
      </c>
      <c r="L57" s="21">
        <v>3</v>
      </c>
      <c r="M57" s="21">
        <v>3</v>
      </c>
      <c r="N57" s="21">
        <f t="shared" si="2"/>
        <v>16</v>
      </c>
      <c r="O57" s="21"/>
      <c r="P57" s="21">
        <v>16</v>
      </c>
      <c r="Q57" s="21">
        <v>25</v>
      </c>
      <c r="R57" s="21" t="s">
        <v>408</v>
      </c>
    </row>
    <row r="58" spans="1:18" ht="35.1" customHeight="1" x14ac:dyDescent="0.25">
      <c r="A58" s="21">
        <v>55</v>
      </c>
      <c r="B58" s="10" t="s">
        <v>164</v>
      </c>
      <c r="C58" s="21">
        <v>831</v>
      </c>
      <c r="D58" s="10" t="s">
        <v>199</v>
      </c>
      <c r="E58" s="1">
        <v>8</v>
      </c>
      <c r="F58" s="10" t="s">
        <v>240</v>
      </c>
      <c r="G58" s="21">
        <v>4</v>
      </c>
      <c r="H58" s="21">
        <v>3</v>
      </c>
      <c r="I58" s="21">
        <v>0</v>
      </c>
      <c r="J58" s="21">
        <v>3</v>
      </c>
      <c r="K58" s="21">
        <v>2</v>
      </c>
      <c r="L58" s="21">
        <v>0</v>
      </c>
      <c r="M58" s="21">
        <v>3</v>
      </c>
      <c r="N58" s="21">
        <f t="shared" si="2"/>
        <v>15</v>
      </c>
      <c r="O58" s="21"/>
      <c r="P58" s="21">
        <v>15</v>
      </c>
      <c r="Q58" s="21">
        <v>26</v>
      </c>
      <c r="R58" s="21" t="s">
        <v>408</v>
      </c>
    </row>
    <row r="59" spans="1:18" ht="35.1" customHeight="1" x14ac:dyDescent="0.25">
      <c r="A59" s="21">
        <v>56</v>
      </c>
      <c r="B59" s="9" t="s">
        <v>158</v>
      </c>
      <c r="C59" s="21">
        <v>82</v>
      </c>
      <c r="D59" s="12" t="s">
        <v>94</v>
      </c>
      <c r="E59" s="13">
        <v>8</v>
      </c>
      <c r="F59" s="9" t="s">
        <v>216</v>
      </c>
      <c r="G59" s="21">
        <v>2</v>
      </c>
      <c r="H59" s="21">
        <v>3</v>
      </c>
      <c r="I59" s="21">
        <v>2</v>
      </c>
      <c r="J59" s="21">
        <v>1</v>
      </c>
      <c r="K59" s="21">
        <v>2</v>
      </c>
      <c r="L59" s="21">
        <v>0</v>
      </c>
      <c r="M59" s="21">
        <v>3</v>
      </c>
      <c r="N59" s="21">
        <f t="shared" si="2"/>
        <v>13</v>
      </c>
      <c r="O59" s="21"/>
      <c r="P59" s="21">
        <v>13</v>
      </c>
      <c r="Q59" s="21">
        <v>27</v>
      </c>
      <c r="R59" s="21" t="s">
        <v>408</v>
      </c>
    </row>
    <row r="60" spans="1:18" ht="35.1" customHeight="1" x14ac:dyDescent="0.25">
      <c r="A60" s="21">
        <v>57</v>
      </c>
      <c r="B60" s="10" t="s">
        <v>168</v>
      </c>
      <c r="C60" s="21">
        <v>820</v>
      </c>
      <c r="D60" s="10" t="s">
        <v>201</v>
      </c>
      <c r="E60" s="1" t="s">
        <v>202</v>
      </c>
      <c r="F60" s="10" t="s">
        <v>93</v>
      </c>
      <c r="G60" s="21">
        <v>2</v>
      </c>
      <c r="H60" s="21">
        <v>3</v>
      </c>
      <c r="I60" s="21">
        <v>0</v>
      </c>
      <c r="J60" s="21">
        <v>3</v>
      </c>
      <c r="K60" s="21">
        <v>2</v>
      </c>
      <c r="L60" s="21">
        <v>3</v>
      </c>
      <c r="M60" s="21">
        <v>0</v>
      </c>
      <c r="N60" s="21">
        <f t="shared" si="2"/>
        <v>13</v>
      </c>
      <c r="O60" s="21"/>
      <c r="P60" s="21">
        <v>13</v>
      </c>
      <c r="Q60" s="21">
        <v>27</v>
      </c>
      <c r="R60" s="21" t="s">
        <v>408</v>
      </c>
    </row>
    <row r="63" spans="1:18" ht="15.75" x14ac:dyDescent="0.25">
      <c r="B63" s="32" t="s">
        <v>416</v>
      </c>
      <c r="C63" s="37"/>
      <c r="D63" s="40"/>
      <c r="E63" s="37"/>
      <c r="F63" s="32"/>
    </row>
    <row r="64" spans="1:18" ht="15.75" x14ac:dyDescent="0.25">
      <c r="A64" s="45"/>
      <c r="B64" s="33" t="s">
        <v>425</v>
      </c>
      <c r="C64" s="42"/>
      <c r="D64" s="17"/>
      <c r="E64" s="37"/>
      <c r="F64" s="32"/>
    </row>
    <row r="65" spans="1:6" ht="15.75" x14ac:dyDescent="0.25">
      <c r="A65" s="45"/>
      <c r="B65" s="33" t="s">
        <v>419</v>
      </c>
      <c r="C65" s="42"/>
      <c r="D65" s="17"/>
      <c r="E65" s="37"/>
      <c r="F65" s="32"/>
    </row>
    <row r="66" spans="1:6" ht="15.75" x14ac:dyDescent="0.25">
      <c r="A66" s="45"/>
      <c r="B66" s="33" t="s">
        <v>414</v>
      </c>
      <c r="C66" s="42"/>
      <c r="D66" s="17"/>
      <c r="E66" s="37"/>
      <c r="F66" s="32"/>
    </row>
    <row r="67" spans="1:6" ht="15.75" x14ac:dyDescent="0.25">
      <c r="A67" s="45"/>
      <c r="B67" s="33" t="s">
        <v>415</v>
      </c>
      <c r="C67" s="42"/>
      <c r="D67" s="17"/>
      <c r="E67" s="37"/>
      <c r="F67" s="32"/>
    </row>
    <row r="68" spans="1:6" x14ac:dyDescent="0.25">
      <c r="C68" s="38"/>
    </row>
  </sheetData>
  <mergeCells count="11">
    <mergeCell ref="G2:M2"/>
    <mergeCell ref="A1:R1"/>
    <mergeCell ref="Q2:Q3"/>
    <mergeCell ref="P2:P3"/>
    <mergeCell ref="O2:O3"/>
    <mergeCell ref="F2:F3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scale="7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>
      <selection sqref="A1:S1"/>
    </sheetView>
  </sheetViews>
  <sheetFormatPr defaultRowHeight="15" x14ac:dyDescent="0.25"/>
  <cols>
    <col min="1" max="1" width="6.140625" style="28" customWidth="1"/>
    <col min="2" max="2" width="22.140625" style="31" customWidth="1"/>
    <col min="3" max="3" width="9.140625" style="28"/>
    <col min="4" max="4" width="19.5703125" style="31" customWidth="1"/>
    <col min="5" max="5" width="8" style="19" customWidth="1"/>
    <col min="6" max="6" width="23.28515625" style="31" customWidth="1"/>
    <col min="7" max="14" width="6.7109375" style="28" customWidth="1"/>
    <col min="15" max="15" width="0" style="27" hidden="1" customWidth="1"/>
    <col min="16" max="16" width="11.7109375" style="28" hidden="1" customWidth="1"/>
    <col min="17" max="17" width="7" style="28" customWidth="1"/>
    <col min="18" max="18" width="9.140625" style="28"/>
    <col min="19" max="19" width="13.42578125" style="27" customWidth="1"/>
    <col min="20" max="16384" width="9.140625" style="19"/>
  </cols>
  <sheetData>
    <row r="1" spans="1:19" ht="45" customHeight="1" x14ac:dyDescent="0.25">
      <c r="A1" s="70" t="s">
        <v>421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28" customFormat="1" ht="32.25" customHeight="1" x14ac:dyDescent="0.25">
      <c r="A2" s="22" t="s">
        <v>10</v>
      </c>
      <c r="B2" s="66" t="s">
        <v>0</v>
      </c>
      <c r="C2" s="66" t="s">
        <v>376</v>
      </c>
      <c r="D2" s="66" t="s">
        <v>1</v>
      </c>
      <c r="E2" s="66" t="s">
        <v>2</v>
      </c>
      <c r="F2" s="66" t="s">
        <v>3</v>
      </c>
      <c r="G2" s="68" t="s">
        <v>4</v>
      </c>
      <c r="H2" s="69"/>
      <c r="I2" s="69"/>
      <c r="J2" s="69"/>
      <c r="K2" s="69"/>
      <c r="L2" s="69"/>
      <c r="M2" s="69"/>
      <c r="N2" s="69"/>
      <c r="O2" s="22" t="s">
        <v>5</v>
      </c>
      <c r="P2" s="58" t="s">
        <v>6</v>
      </c>
      <c r="Q2" s="58" t="s">
        <v>7</v>
      </c>
      <c r="R2" s="58" t="s">
        <v>8</v>
      </c>
      <c r="S2" s="23" t="s">
        <v>9</v>
      </c>
    </row>
    <row r="3" spans="1:19" s="28" customFormat="1" ht="28.5" x14ac:dyDescent="0.25">
      <c r="A3" s="24"/>
      <c r="B3" s="67"/>
      <c r="C3" s="67"/>
      <c r="D3" s="67"/>
      <c r="E3" s="67"/>
      <c r="F3" s="67"/>
      <c r="G3" s="23" t="s">
        <v>389</v>
      </c>
      <c r="H3" s="23" t="s">
        <v>383</v>
      </c>
      <c r="I3" s="23" t="s">
        <v>384</v>
      </c>
      <c r="J3" s="23" t="s">
        <v>385</v>
      </c>
      <c r="K3" s="23" t="s">
        <v>386</v>
      </c>
      <c r="L3" s="23" t="s">
        <v>387</v>
      </c>
      <c r="M3" s="23" t="s">
        <v>388</v>
      </c>
      <c r="N3" s="23" t="s">
        <v>390</v>
      </c>
      <c r="O3" s="23" t="s">
        <v>391</v>
      </c>
      <c r="P3" s="59"/>
      <c r="Q3" s="59"/>
      <c r="R3" s="59"/>
      <c r="S3" s="22" t="s">
        <v>411</v>
      </c>
    </row>
    <row r="4" spans="1:19" ht="35.1" customHeight="1" x14ac:dyDescent="0.25">
      <c r="A4" s="21">
        <v>1</v>
      </c>
      <c r="B4" s="10" t="s">
        <v>255</v>
      </c>
      <c r="C4" s="21">
        <v>924</v>
      </c>
      <c r="D4" s="10" t="s">
        <v>90</v>
      </c>
      <c r="E4" s="1">
        <v>9</v>
      </c>
      <c r="F4" s="10" t="s">
        <v>91</v>
      </c>
      <c r="G4" s="21">
        <v>30</v>
      </c>
      <c r="H4" s="21">
        <v>15</v>
      </c>
      <c r="I4" s="21">
        <v>10</v>
      </c>
      <c r="J4" s="21">
        <v>10</v>
      </c>
      <c r="K4" s="21">
        <v>5</v>
      </c>
      <c r="L4" s="21">
        <v>15</v>
      </c>
      <c r="M4" s="21">
        <v>12</v>
      </c>
      <c r="N4" s="21">
        <v>3</v>
      </c>
      <c r="O4" s="20">
        <f t="shared" ref="O4:O33" si="0">SUBTOTAL(9,G4:N4)</f>
        <v>100</v>
      </c>
      <c r="P4" s="21"/>
      <c r="Q4" s="20">
        <v>100</v>
      </c>
      <c r="R4" s="21">
        <v>1</v>
      </c>
      <c r="S4" s="20" t="s">
        <v>406</v>
      </c>
    </row>
    <row r="5" spans="1:19" ht="35.1" customHeight="1" x14ac:dyDescent="0.25">
      <c r="A5" s="21">
        <v>2</v>
      </c>
      <c r="B5" s="10" t="s">
        <v>244</v>
      </c>
      <c r="C5" s="21">
        <v>916</v>
      </c>
      <c r="D5" s="10" t="s">
        <v>90</v>
      </c>
      <c r="E5" s="1">
        <v>9</v>
      </c>
      <c r="F5" s="10" t="s">
        <v>91</v>
      </c>
      <c r="G5" s="21">
        <v>30</v>
      </c>
      <c r="H5" s="21">
        <v>15</v>
      </c>
      <c r="I5" s="21">
        <v>10</v>
      </c>
      <c r="J5" s="21">
        <v>10</v>
      </c>
      <c r="K5" s="21">
        <v>3</v>
      </c>
      <c r="L5" s="21">
        <v>15</v>
      </c>
      <c r="M5" s="21">
        <v>12</v>
      </c>
      <c r="N5" s="21">
        <v>1</v>
      </c>
      <c r="O5" s="20">
        <f t="shared" si="0"/>
        <v>96</v>
      </c>
      <c r="P5" s="21"/>
      <c r="Q5" s="20">
        <v>96</v>
      </c>
      <c r="R5" s="21">
        <v>2</v>
      </c>
      <c r="S5" s="20" t="s">
        <v>406</v>
      </c>
    </row>
    <row r="6" spans="1:19" ht="35.1" customHeight="1" x14ac:dyDescent="0.25">
      <c r="A6" s="21">
        <v>3</v>
      </c>
      <c r="B6" s="39" t="s">
        <v>246</v>
      </c>
      <c r="C6" s="21">
        <v>915</v>
      </c>
      <c r="D6" s="39" t="s">
        <v>197</v>
      </c>
      <c r="E6" s="7">
        <v>9</v>
      </c>
      <c r="F6" s="41" t="s">
        <v>267</v>
      </c>
      <c r="G6" s="21">
        <v>30</v>
      </c>
      <c r="H6" s="21">
        <v>15</v>
      </c>
      <c r="I6" s="21">
        <v>10</v>
      </c>
      <c r="J6" s="21">
        <v>10</v>
      </c>
      <c r="K6" s="21">
        <v>5</v>
      </c>
      <c r="L6" s="21">
        <v>10</v>
      </c>
      <c r="M6" s="21">
        <v>12</v>
      </c>
      <c r="N6" s="21">
        <v>3</v>
      </c>
      <c r="O6" s="20">
        <f t="shared" si="0"/>
        <v>95</v>
      </c>
      <c r="P6" s="21"/>
      <c r="Q6" s="20">
        <v>95</v>
      </c>
      <c r="R6" s="21">
        <v>3</v>
      </c>
      <c r="S6" s="20" t="s">
        <v>406</v>
      </c>
    </row>
    <row r="7" spans="1:19" ht="35.1" customHeight="1" x14ac:dyDescent="0.25">
      <c r="A7" s="21">
        <v>4</v>
      </c>
      <c r="B7" s="10" t="s">
        <v>243</v>
      </c>
      <c r="C7" s="21">
        <v>917</v>
      </c>
      <c r="D7" s="10" t="s">
        <v>90</v>
      </c>
      <c r="E7" s="1">
        <v>9</v>
      </c>
      <c r="F7" s="10" t="s">
        <v>91</v>
      </c>
      <c r="G7" s="21">
        <v>30</v>
      </c>
      <c r="H7" s="21">
        <v>15</v>
      </c>
      <c r="I7" s="21">
        <v>10</v>
      </c>
      <c r="J7" s="21">
        <v>7</v>
      </c>
      <c r="K7" s="21">
        <v>3</v>
      </c>
      <c r="L7" s="21">
        <v>10</v>
      </c>
      <c r="M7" s="21">
        <v>12</v>
      </c>
      <c r="N7" s="21">
        <v>1</v>
      </c>
      <c r="O7" s="20">
        <f t="shared" si="0"/>
        <v>88</v>
      </c>
      <c r="P7" s="21"/>
      <c r="Q7" s="20">
        <v>88</v>
      </c>
      <c r="R7" s="21">
        <v>4</v>
      </c>
      <c r="S7" s="20" t="s">
        <v>406</v>
      </c>
    </row>
    <row r="8" spans="1:19" ht="35.1" customHeight="1" x14ac:dyDescent="0.25">
      <c r="A8" s="21">
        <v>5</v>
      </c>
      <c r="B8" s="10" t="s">
        <v>260</v>
      </c>
      <c r="C8" s="21">
        <v>922</v>
      </c>
      <c r="D8" s="10" t="s">
        <v>77</v>
      </c>
      <c r="E8" s="1">
        <v>9</v>
      </c>
      <c r="F8" s="10" t="s">
        <v>412</v>
      </c>
      <c r="G8" s="21">
        <v>30</v>
      </c>
      <c r="H8" s="21">
        <v>15</v>
      </c>
      <c r="I8" s="21">
        <v>10</v>
      </c>
      <c r="J8" s="21">
        <v>10</v>
      </c>
      <c r="K8" s="21">
        <v>5</v>
      </c>
      <c r="L8" s="21">
        <v>5</v>
      </c>
      <c r="M8" s="21">
        <v>4</v>
      </c>
      <c r="N8" s="21">
        <v>3</v>
      </c>
      <c r="O8" s="20">
        <f t="shared" si="0"/>
        <v>82</v>
      </c>
      <c r="P8" s="21"/>
      <c r="Q8" s="20">
        <v>82</v>
      </c>
      <c r="R8" s="21">
        <v>5</v>
      </c>
      <c r="S8" s="20" t="s">
        <v>406</v>
      </c>
    </row>
    <row r="9" spans="1:19" ht="35.1" customHeight="1" x14ac:dyDescent="0.25">
      <c r="A9" s="21">
        <v>6</v>
      </c>
      <c r="B9" s="10" t="s">
        <v>265</v>
      </c>
      <c r="C9" s="21">
        <v>918</v>
      </c>
      <c r="D9" s="10" t="s">
        <v>77</v>
      </c>
      <c r="E9" s="1">
        <v>9</v>
      </c>
      <c r="F9" s="10" t="s">
        <v>412</v>
      </c>
      <c r="G9" s="21">
        <v>30</v>
      </c>
      <c r="H9" s="21">
        <v>15</v>
      </c>
      <c r="I9" s="21">
        <v>10</v>
      </c>
      <c r="J9" s="21">
        <v>10</v>
      </c>
      <c r="K9" s="21">
        <v>3</v>
      </c>
      <c r="L9" s="21">
        <v>5</v>
      </c>
      <c r="M9" s="21">
        <v>4</v>
      </c>
      <c r="N9" s="21">
        <v>3</v>
      </c>
      <c r="O9" s="20">
        <f t="shared" si="0"/>
        <v>80</v>
      </c>
      <c r="P9" s="21"/>
      <c r="Q9" s="20">
        <v>80</v>
      </c>
      <c r="R9" s="21">
        <v>6</v>
      </c>
      <c r="S9" s="20" t="s">
        <v>406</v>
      </c>
    </row>
    <row r="10" spans="1:19" ht="35.1" customHeight="1" x14ac:dyDescent="0.25">
      <c r="A10" s="21">
        <v>8</v>
      </c>
      <c r="B10" s="10" t="s">
        <v>284</v>
      </c>
      <c r="C10" s="21">
        <v>920</v>
      </c>
      <c r="D10" s="10" t="s">
        <v>278</v>
      </c>
      <c r="E10" s="1">
        <v>9</v>
      </c>
      <c r="F10" s="10" t="s">
        <v>413</v>
      </c>
      <c r="G10" s="21">
        <v>20</v>
      </c>
      <c r="H10" s="21">
        <v>15</v>
      </c>
      <c r="I10" s="21">
        <v>10</v>
      </c>
      <c r="J10" s="21">
        <v>8</v>
      </c>
      <c r="K10" s="21">
        <v>5</v>
      </c>
      <c r="L10" s="21">
        <v>10</v>
      </c>
      <c r="M10" s="21">
        <v>9</v>
      </c>
      <c r="N10" s="21">
        <v>3</v>
      </c>
      <c r="O10" s="20">
        <f>SUBTOTAL(9,G10:N10)</f>
        <v>80</v>
      </c>
      <c r="P10" s="21"/>
      <c r="Q10" s="20">
        <v>80</v>
      </c>
      <c r="R10" s="21">
        <v>8</v>
      </c>
      <c r="S10" s="20" t="s">
        <v>406</v>
      </c>
    </row>
    <row r="11" spans="1:19" ht="35.1" customHeight="1" x14ac:dyDescent="0.25">
      <c r="A11" s="21">
        <v>7</v>
      </c>
      <c r="B11" s="10" t="s">
        <v>242</v>
      </c>
      <c r="C11" s="21">
        <v>98</v>
      </c>
      <c r="D11" s="10" t="s">
        <v>77</v>
      </c>
      <c r="E11" s="1">
        <v>9</v>
      </c>
      <c r="F11" s="10" t="s">
        <v>382</v>
      </c>
      <c r="G11" s="21">
        <v>20</v>
      </c>
      <c r="H11" s="21">
        <v>15</v>
      </c>
      <c r="I11" s="21">
        <v>5</v>
      </c>
      <c r="J11" s="21">
        <v>10</v>
      </c>
      <c r="K11" s="21">
        <v>3</v>
      </c>
      <c r="L11" s="21">
        <v>10</v>
      </c>
      <c r="M11" s="21">
        <v>11</v>
      </c>
      <c r="N11" s="21">
        <v>3</v>
      </c>
      <c r="O11" s="20">
        <f>SUBTOTAL(9,G11:N11)</f>
        <v>77</v>
      </c>
      <c r="P11" s="21"/>
      <c r="Q11" s="20">
        <v>77</v>
      </c>
      <c r="R11" s="21">
        <v>7</v>
      </c>
      <c r="S11" s="20" t="s">
        <v>406</v>
      </c>
    </row>
    <row r="12" spans="1:19" ht="35.1" customHeight="1" x14ac:dyDescent="0.25">
      <c r="A12" s="21">
        <v>9</v>
      </c>
      <c r="B12" s="14" t="s">
        <v>264</v>
      </c>
      <c r="C12" s="21">
        <v>926</v>
      </c>
      <c r="D12" s="34" t="s">
        <v>73</v>
      </c>
      <c r="E12" s="8" t="s">
        <v>280</v>
      </c>
      <c r="F12" s="14" t="s">
        <v>281</v>
      </c>
      <c r="G12" s="21">
        <v>30</v>
      </c>
      <c r="H12" s="21">
        <v>15</v>
      </c>
      <c r="I12" s="21">
        <v>10</v>
      </c>
      <c r="J12" s="21">
        <v>10</v>
      </c>
      <c r="K12" s="21">
        <v>5</v>
      </c>
      <c r="L12" s="21">
        <v>0</v>
      </c>
      <c r="M12" s="21">
        <v>0</v>
      </c>
      <c r="N12" s="21">
        <v>0</v>
      </c>
      <c r="O12" s="20">
        <f t="shared" si="0"/>
        <v>70</v>
      </c>
      <c r="P12" s="21"/>
      <c r="Q12" s="20">
        <v>70</v>
      </c>
      <c r="R12" s="21">
        <v>9</v>
      </c>
      <c r="S12" s="20" t="s">
        <v>409</v>
      </c>
    </row>
    <row r="13" spans="1:19" ht="35.1" customHeight="1" x14ac:dyDescent="0.25">
      <c r="A13" s="21">
        <v>10</v>
      </c>
      <c r="B13" s="10" t="s">
        <v>258</v>
      </c>
      <c r="C13" s="21">
        <v>910</v>
      </c>
      <c r="D13" s="10" t="s">
        <v>69</v>
      </c>
      <c r="E13" s="1" t="s">
        <v>276</v>
      </c>
      <c r="F13" s="10" t="s">
        <v>269</v>
      </c>
      <c r="G13" s="21">
        <v>20</v>
      </c>
      <c r="H13" s="21">
        <v>10</v>
      </c>
      <c r="I13" s="21">
        <v>10</v>
      </c>
      <c r="J13" s="21">
        <v>10</v>
      </c>
      <c r="K13" s="21">
        <v>3</v>
      </c>
      <c r="L13" s="21">
        <v>5</v>
      </c>
      <c r="M13" s="21">
        <v>4</v>
      </c>
      <c r="N13" s="21">
        <v>3</v>
      </c>
      <c r="O13" s="20">
        <f t="shared" si="0"/>
        <v>65</v>
      </c>
      <c r="P13" s="21"/>
      <c r="Q13" s="20">
        <v>65</v>
      </c>
      <c r="R13" s="21">
        <v>10</v>
      </c>
      <c r="S13" s="20" t="s">
        <v>409</v>
      </c>
    </row>
    <row r="14" spans="1:19" ht="35.1" customHeight="1" x14ac:dyDescent="0.25">
      <c r="A14" s="21">
        <v>11</v>
      </c>
      <c r="B14" s="10" t="s">
        <v>263</v>
      </c>
      <c r="C14" s="21">
        <v>925</v>
      </c>
      <c r="D14" s="10" t="s">
        <v>83</v>
      </c>
      <c r="E14" s="1" t="s">
        <v>279</v>
      </c>
      <c r="F14" s="10" t="s">
        <v>208</v>
      </c>
      <c r="G14" s="21">
        <v>30</v>
      </c>
      <c r="H14" s="21">
        <v>15</v>
      </c>
      <c r="I14" s="21">
        <v>10</v>
      </c>
      <c r="J14" s="21">
        <v>7</v>
      </c>
      <c r="K14" s="21">
        <v>0</v>
      </c>
      <c r="L14" s="21">
        <v>0</v>
      </c>
      <c r="M14" s="21">
        <v>0</v>
      </c>
      <c r="N14" s="21">
        <v>0</v>
      </c>
      <c r="O14" s="20">
        <f t="shared" si="0"/>
        <v>62</v>
      </c>
      <c r="P14" s="21"/>
      <c r="Q14" s="20">
        <v>62</v>
      </c>
      <c r="R14" s="21">
        <v>11</v>
      </c>
      <c r="S14" s="20" t="s">
        <v>409</v>
      </c>
    </row>
    <row r="15" spans="1:19" ht="35.1" customHeight="1" x14ac:dyDescent="0.25">
      <c r="A15" s="21">
        <v>12</v>
      </c>
      <c r="B15" s="10" t="s">
        <v>257</v>
      </c>
      <c r="C15" s="21">
        <v>91</v>
      </c>
      <c r="D15" s="10" t="s">
        <v>83</v>
      </c>
      <c r="E15" s="1" t="s">
        <v>274</v>
      </c>
      <c r="F15" s="10" t="s">
        <v>275</v>
      </c>
      <c r="G15" s="21">
        <v>20</v>
      </c>
      <c r="H15" s="21">
        <v>15</v>
      </c>
      <c r="I15" s="21">
        <v>10</v>
      </c>
      <c r="J15" s="21">
        <v>10</v>
      </c>
      <c r="K15" s="21">
        <v>5</v>
      </c>
      <c r="L15" s="21">
        <v>0</v>
      </c>
      <c r="M15" s="21">
        <v>0</v>
      </c>
      <c r="N15" s="21">
        <v>0</v>
      </c>
      <c r="O15" s="20">
        <f t="shared" si="0"/>
        <v>60</v>
      </c>
      <c r="P15" s="21"/>
      <c r="Q15" s="20">
        <v>60</v>
      </c>
      <c r="R15" s="21">
        <v>12</v>
      </c>
      <c r="S15" s="20" t="s">
        <v>409</v>
      </c>
    </row>
    <row r="16" spans="1:19" ht="35.1" customHeight="1" x14ac:dyDescent="0.25">
      <c r="A16" s="21">
        <v>13</v>
      </c>
      <c r="B16" s="10" t="s">
        <v>259</v>
      </c>
      <c r="C16" s="21">
        <v>919</v>
      </c>
      <c r="D16" s="10" t="s">
        <v>69</v>
      </c>
      <c r="E16" s="1" t="s">
        <v>273</v>
      </c>
      <c r="F16" s="10" t="s">
        <v>117</v>
      </c>
      <c r="G16" s="21">
        <v>20</v>
      </c>
      <c r="H16" s="21">
        <v>15</v>
      </c>
      <c r="I16" s="21">
        <v>10</v>
      </c>
      <c r="J16" s="21">
        <v>10</v>
      </c>
      <c r="K16" s="21">
        <v>5</v>
      </c>
      <c r="L16" s="21">
        <v>0</v>
      </c>
      <c r="M16" s="21">
        <v>0</v>
      </c>
      <c r="N16" s="21">
        <v>0</v>
      </c>
      <c r="O16" s="20">
        <f t="shared" si="0"/>
        <v>60</v>
      </c>
      <c r="P16" s="21"/>
      <c r="Q16" s="20">
        <v>60</v>
      </c>
      <c r="R16" s="21">
        <v>12</v>
      </c>
      <c r="S16" s="20" t="s">
        <v>409</v>
      </c>
    </row>
    <row r="17" spans="1:19" ht="35.1" customHeight="1" x14ac:dyDescent="0.25">
      <c r="A17" s="21">
        <v>14</v>
      </c>
      <c r="B17" s="10" t="s">
        <v>247</v>
      </c>
      <c r="C17" s="21">
        <v>911</v>
      </c>
      <c r="D17" s="10" t="s">
        <v>90</v>
      </c>
      <c r="E17" s="1">
        <v>9</v>
      </c>
      <c r="F17" s="10" t="s">
        <v>91</v>
      </c>
      <c r="G17" s="21">
        <v>20</v>
      </c>
      <c r="H17" s="21">
        <v>15</v>
      </c>
      <c r="I17" s="21">
        <v>7</v>
      </c>
      <c r="J17" s="21">
        <v>7</v>
      </c>
      <c r="K17" s="21">
        <v>5</v>
      </c>
      <c r="L17" s="21">
        <v>5</v>
      </c>
      <c r="M17" s="21">
        <v>0</v>
      </c>
      <c r="N17" s="21">
        <v>0</v>
      </c>
      <c r="O17" s="20">
        <f t="shared" si="0"/>
        <v>59</v>
      </c>
      <c r="P17" s="21"/>
      <c r="Q17" s="20">
        <v>59</v>
      </c>
      <c r="R17" s="21">
        <v>13</v>
      </c>
      <c r="S17" s="20" t="s">
        <v>409</v>
      </c>
    </row>
    <row r="18" spans="1:19" ht="35.1" customHeight="1" x14ac:dyDescent="0.25">
      <c r="A18" s="21">
        <v>15</v>
      </c>
      <c r="B18" s="9" t="s">
        <v>251</v>
      </c>
      <c r="C18" s="21">
        <v>930</v>
      </c>
      <c r="D18" s="12" t="s">
        <v>94</v>
      </c>
      <c r="E18" s="5">
        <v>9</v>
      </c>
      <c r="F18" s="9" t="s">
        <v>216</v>
      </c>
      <c r="G18" s="21">
        <v>20</v>
      </c>
      <c r="H18" s="21">
        <v>15</v>
      </c>
      <c r="I18" s="21">
        <v>7</v>
      </c>
      <c r="J18" s="21">
        <v>7</v>
      </c>
      <c r="K18" s="21">
        <v>5</v>
      </c>
      <c r="L18" s="21">
        <v>0</v>
      </c>
      <c r="M18" s="21">
        <v>0</v>
      </c>
      <c r="N18" s="21">
        <v>0</v>
      </c>
      <c r="O18" s="21">
        <f t="shared" si="0"/>
        <v>54</v>
      </c>
      <c r="P18" s="21"/>
      <c r="Q18" s="20">
        <v>54</v>
      </c>
      <c r="R18" s="21">
        <v>14</v>
      </c>
      <c r="S18" s="21" t="s">
        <v>408</v>
      </c>
    </row>
    <row r="19" spans="1:19" ht="35.1" customHeight="1" x14ac:dyDescent="0.25">
      <c r="A19" s="21">
        <v>16</v>
      </c>
      <c r="B19" s="14" t="s">
        <v>249</v>
      </c>
      <c r="C19" s="21">
        <v>912</v>
      </c>
      <c r="D19" s="34" t="s">
        <v>73</v>
      </c>
      <c r="E19" s="8" t="s">
        <v>270</v>
      </c>
      <c r="F19" s="14" t="s">
        <v>271</v>
      </c>
      <c r="G19" s="21">
        <v>20</v>
      </c>
      <c r="H19" s="21">
        <v>15</v>
      </c>
      <c r="I19" s="21">
        <v>10</v>
      </c>
      <c r="J19" s="21">
        <v>3</v>
      </c>
      <c r="K19" s="21">
        <v>5</v>
      </c>
      <c r="L19" s="21">
        <v>0</v>
      </c>
      <c r="M19" s="21">
        <v>0</v>
      </c>
      <c r="N19" s="21">
        <v>0</v>
      </c>
      <c r="O19" s="21">
        <f t="shared" si="0"/>
        <v>53</v>
      </c>
      <c r="P19" s="21"/>
      <c r="Q19" s="20">
        <v>53</v>
      </c>
      <c r="R19" s="21">
        <v>15</v>
      </c>
      <c r="S19" s="21" t="s">
        <v>408</v>
      </c>
    </row>
    <row r="20" spans="1:19" ht="35.1" customHeight="1" x14ac:dyDescent="0.25">
      <c r="A20" s="21">
        <v>17</v>
      </c>
      <c r="B20" s="10" t="s">
        <v>253</v>
      </c>
      <c r="C20" s="21">
        <v>929</v>
      </c>
      <c r="D20" s="10" t="s">
        <v>229</v>
      </c>
      <c r="E20" s="1">
        <v>9</v>
      </c>
      <c r="F20" s="10" t="s">
        <v>272</v>
      </c>
      <c r="G20" s="21">
        <v>10</v>
      </c>
      <c r="H20" s="21">
        <v>10</v>
      </c>
      <c r="I20" s="21">
        <v>3</v>
      </c>
      <c r="J20" s="21">
        <v>3</v>
      </c>
      <c r="K20" s="21">
        <v>3</v>
      </c>
      <c r="L20" s="21">
        <v>12</v>
      </c>
      <c r="M20" s="21">
        <v>6</v>
      </c>
      <c r="N20" s="21">
        <v>5</v>
      </c>
      <c r="O20" s="21">
        <f t="shared" si="0"/>
        <v>52</v>
      </c>
      <c r="P20" s="21"/>
      <c r="Q20" s="20">
        <v>52</v>
      </c>
      <c r="R20" s="21">
        <v>16</v>
      </c>
      <c r="S20" s="21" t="s">
        <v>408</v>
      </c>
    </row>
    <row r="21" spans="1:19" ht="35.1" customHeight="1" x14ac:dyDescent="0.25">
      <c r="A21" s="21">
        <v>18</v>
      </c>
      <c r="B21" s="10" t="s">
        <v>245</v>
      </c>
      <c r="C21" s="21">
        <v>94</v>
      </c>
      <c r="D21" s="10" t="s">
        <v>90</v>
      </c>
      <c r="E21" s="1">
        <v>9</v>
      </c>
      <c r="F21" s="10" t="s">
        <v>209</v>
      </c>
      <c r="G21" s="21">
        <v>0</v>
      </c>
      <c r="H21" s="21">
        <v>10</v>
      </c>
      <c r="I21" s="21">
        <v>7</v>
      </c>
      <c r="J21" s="21">
        <v>7</v>
      </c>
      <c r="K21" s="21">
        <v>5</v>
      </c>
      <c r="L21" s="21">
        <v>10</v>
      </c>
      <c r="M21" s="21">
        <v>8</v>
      </c>
      <c r="N21" s="21">
        <v>3</v>
      </c>
      <c r="O21" s="20">
        <f t="shared" si="0"/>
        <v>50</v>
      </c>
      <c r="P21" s="21"/>
      <c r="Q21" s="20">
        <v>50</v>
      </c>
      <c r="R21" s="21">
        <v>17</v>
      </c>
      <c r="S21" s="21" t="s">
        <v>408</v>
      </c>
    </row>
    <row r="22" spans="1:19" ht="35.1" customHeight="1" x14ac:dyDescent="0.25">
      <c r="A22" s="21">
        <v>19</v>
      </c>
      <c r="B22" s="14" t="s">
        <v>250</v>
      </c>
      <c r="C22" s="21">
        <v>913</v>
      </c>
      <c r="D22" s="34" t="s">
        <v>73</v>
      </c>
      <c r="E22" s="8" t="s">
        <v>270</v>
      </c>
      <c r="F22" s="14" t="s">
        <v>271</v>
      </c>
      <c r="G22" s="21">
        <v>20</v>
      </c>
      <c r="H22" s="21">
        <v>15</v>
      </c>
      <c r="I22" s="21">
        <v>3</v>
      </c>
      <c r="J22" s="21">
        <v>0</v>
      </c>
      <c r="K22" s="21">
        <v>3</v>
      </c>
      <c r="L22" s="21">
        <v>2</v>
      </c>
      <c r="M22" s="21">
        <v>4</v>
      </c>
      <c r="N22" s="21">
        <v>3</v>
      </c>
      <c r="O22" s="20">
        <f t="shared" si="0"/>
        <v>50</v>
      </c>
      <c r="P22" s="21"/>
      <c r="Q22" s="20">
        <v>50</v>
      </c>
      <c r="R22" s="21">
        <v>17</v>
      </c>
      <c r="S22" s="21" t="s">
        <v>408</v>
      </c>
    </row>
    <row r="23" spans="1:19" ht="35.1" customHeight="1" x14ac:dyDescent="0.25">
      <c r="A23" s="21">
        <v>20</v>
      </c>
      <c r="B23" s="10" t="s">
        <v>261</v>
      </c>
      <c r="C23" s="21">
        <v>921</v>
      </c>
      <c r="D23" s="10" t="s">
        <v>69</v>
      </c>
      <c r="E23" s="1" t="s">
        <v>276</v>
      </c>
      <c r="F23" s="10" t="s">
        <v>269</v>
      </c>
      <c r="G23" s="21">
        <v>10</v>
      </c>
      <c r="H23" s="21">
        <v>10</v>
      </c>
      <c r="I23" s="21">
        <v>7</v>
      </c>
      <c r="J23" s="21">
        <v>7</v>
      </c>
      <c r="K23" s="21">
        <v>3</v>
      </c>
      <c r="L23" s="21">
        <v>5</v>
      </c>
      <c r="M23" s="21">
        <v>4</v>
      </c>
      <c r="N23" s="21">
        <v>3</v>
      </c>
      <c r="O23" s="20">
        <f t="shared" si="0"/>
        <v>49</v>
      </c>
      <c r="P23" s="21"/>
      <c r="Q23" s="20">
        <v>49</v>
      </c>
      <c r="R23" s="21">
        <v>18</v>
      </c>
      <c r="S23" s="21" t="s">
        <v>408</v>
      </c>
    </row>
    <row r="24" spans="1:19" ht="35.1" customHeight="1" x14ac:dyDescent="0.25">
      <c r="A24" s="21">
        <v>21</v>
      </c>
      <c r="B24" s="10" t="s">
        <v>241</v>
      </c>
      <c r="C24" s="21">
        <v>93</v>
      </c>
      <c r="D24" s="10" t="s">
        <v>90</v>
      </c>
      <c r="E24" s="1">
        <v>9</v>
      </c>
      <c r="F24" s="10" t="s">
        <v>91</v>
      </c>
      <c r="G24" s="21">
        <v>0</v>
      </c>
      <c r="H24" s="21">
        <v>10</v>
      </c>
      <c r="I24" s="21">
        <v>3</v>
      </c>
      <c r="J24" s="21">
        <v>3</v>
      </c>
      <c r="K24" s="21">
        <v>5</v>
      </c>
      <c r="L24" s="21">
        <v>12</v>
      </c>
      <c r="M24" s="21">
        <v>9</v>
      </c>
      <c r="N24" s="21">
        <v>3</v>
      </c>
      <c r="O24" s="20">
        <f t="shared" si="0"/>
        <v>45</v>
      </c>
      <c r="P24" s="21"/>
      <c r="Q24" s="20">
        <v>45</v>
      </c>
      <c r="R24" s="21">
        <v>19</v>
      </c>
      <c r="S24" s="21" t="s">
        <v>408</v>
      </c>
    </row>
    <row r="25" spans="1:19" ht="35.1" customHeight="1" x14ac:dyDescent="0.25">
      <c r="A25" s="21">
        <v>22</v>
      </c>
      <c r="B25" s="10" t="s">
        <v>252</v>
      </c>
      <c r="C25" s="21">
        <v>923</v>
      </c>
      <c r="D25" s="10" t="s">
        <v>90</v>
      </c>
      <c r="E25" s="1">
        <v>9</v>
      </c>
      <c r="F25" s="10" t="s">
        <v>209</v>
      </c>
      <c r="G25" s="21">
        <v>10</v>
      </c>
      <c r="H25" s="21">
        <v>10</v>
      </c>
      <c r="I25" s="21">
        <v>10</v>
      </c>
      <c r="J25" s="21">
        <v>10</v>
      </c>
      <c r="K25" s="21">
        <v>5</v>
      </c>
      <c r="L25" s="21">
        <v>0</v>
      </c>
      <c r="M25" s="21">
        <v>0</v>
      </c>
      <c r="N25" s="21">
        <v>0</v>
      </c>
      <c r="O25" s="20">
        <f t="shared" si="0"/>
        <v>45</v>
      </c>
      <c r="P25" s="21"/>
      <c r="Q25" s="20">
        <v>45</v>
      </c>
      <c r="R25" s="21">
        <v>19</v>
      </c>
      <c r="S25" s="21" t="s">
        <v>408</v>
      </c>
    </row>
    <row r="26" spans="1:19" ht="35.1" customHeight="1" x14ac:dyDescent="0.25">
      <c r="A26" s="21">
        <v>23</v>
      </c>
      <c r="B26" s="10" t="s">
        <v>256</v>
      </c>
      <c r="C26" s="21">
        <v>927</v>
      </c>
      <c r="D26" s="10" t="s">
        <v>69</v>
      </c>
      <c r="E26" s="1" t="s">
        <v>268</v>
      </c>
      <c r="F26" s="10" t="s">
        <v>269</v>
      </c>
      <c r="G26" s="21">
        <v>10</v>
      </c>
      <c r="H26" s="21">
        <v>10</v>
      </c>
      <c r="I26" s="21">
        <v>3</v>
      </c>
      <c r="J26" s="21">
        <v>0</v>
      </c>
      <c r="K26" s="21">
        <v>5</v>
      </c>
      <c r="L26" s="21">
        <v>8</v>
      </c>
      <c r="M26" s="21">
        <v>5</v>
      </c>
      <c r="N26" s="21">
        <v>2</v>
      </c>
      <c r="O26" s="20">
        <f t="shared" si="0"/>
        <v>43</v>
      </c>
      <c r="P26" s="21"/>
      <c r="Q26" s="20">
        <v>43</v>
      </c>
      <c r="R26" s="21">
        <v>20</v>
      </c>
      <c r="S26" s="21" t="s">
        <v>408</v>
      </c>
    </row>
    <row r="27" spans="1:19" ht="35.1" customHeight="1" x14ac:dyDescent="0.25">
      <c r="A27" s="21">
        <v>24</v>
      </c>
      <c r="B27" s="10" t="s">
        <v>262</v>
      </c>
      <c r="C27" s="21">
        <v>99</v>
      </c>
      <c r="D27" s="10" t="s">
        <v>225</v>
      </c>
      <c r="E27" s="1" t="s">
        <v>270</v>
      </c>
      <c r="F27" s="10" t="s">
        <v>226</v>
      </c>
      <c r="G27" s="21">
        <v>20</v>
      </c>
      <c r="H27" s="21">
        <v>10</v>
      </c>
      <c r="I27" s="21">
        <v>7</v>
      </c>
      <c r="J27" s="21">
        <v>3</v>
      </c>
      <c r="K27" s="21">
        <v>3</v>
      </c>
      <c r="L27" s="21">
        <v>0</v>
      </c>
      <c r="M27" s="21">
        <v>0</v>
      </c>
      <c r="N27" s="21">
        <v>0</v>
      </c>
      <c r="O27" s="20">
        <f t="shared" si="0"/>
        <v>43</v>
      </c>
      <c r="P27" s="21"/>
      <c r="Q27" s="20">
        <v>43</v>
      </c>
      <c r="R27" s="21">
        <v>20</v>
      </c>
      <c r="S27" s="21" t="s">
        <v>408</v>
      </c>
    </row>
    <row r="28" spans="1:19" ht="35.1" customHeight="1" x14ac:dyDescent="0.25">
      <c r="A28" s="21">
        <v>25</v>
      </c>
      <c r="B28" s="10" t="s">
        <v>283</v>
      </c>
      <c r="C28" s="21">
        <v>96</v>
      </c>
      <c r="D28" s="10" t="s">
        <v>69</v>
      </c>
      <c r="E28" s="1" t="s">
        <v>268</v>
      </c>
      <c r="F28" s="10" t="s">
        <v>269</v>
      </c>
      <c r="G28" s="21">
        <v>10</v>
      </c>
      <c r="H28" s="21">
        <v>5</v>
      </c>
      <c r="I28" s="21">
        <v>0</v>
      </c>
      <c r="J28" s="21">
        <v>5</v>
      </c>
      <c r="K28" s="21">
        <v>5</v>
      </c>
      <c r="L28" s="21">
        <v>6</v>
      </c>
      <c r="M28" s="21">
        <v>3</v>
      </c>
      <c r="N28" s="21">
        <v>3</v>
      </c>
      <c r="O28" s="20">
        <f t="shared" si="0"/>
        <v>37</v>
      </c>
      <c r="P28" s="21"/>
      <c r="Q28" s="20">
        <v>37</v>
      </c>
      <c r="R28" s="21">
        <v>21</v>
      </c>
      <c r="S28" s="21" t="s">
        <v>408</v>
      </c>
    </row>
    <row r="29" spans="1:19" ht="35.1" customHeight="1" x14ac:dyDescent="0.25">
      <c r="A29" s="21">
        <v>26</v>
      </c>
      <c r="B29" s="10" t="s">
        <v>254</v>
      </c>
      <c r="C29" s="21">
        <v>95</v>
      </c>
      <c r="D29" s="10" t="s">
        <v>69</v>
      </c>
      <c r="E29" s="1" t="s">
        <v>273</v>
      </c>
      <c r="F29" s="10" t="s">
        <v>117</v>
      </c>
      <c r="G29" s="21">
        <v>10</v>
      </c>
      <c r="H29" s="21">
        <v>10</v>
      </c>
      <c r="I29" s="21">
        <v>3</v>
      </c>
      <c r="J29" s="21">
        <v>3</v>
      </c>
      <c r="K29" s="21">
        <v>5</v>
      </c>
      <c r="L29" s="21">
        <v>0</v>
      </c>
      <c r="M29" s="21">
        <v>2</v>
      </c>
      <c r="N29" s="21">
        <v>3</v>
      </c>
      <c r="O29" s="20">
        <f t="shared" si="0"/>
        <v>36</v>
      </c>
      <c r="P29" s="21"/>
      <c r="Q29" s="20">
        <v>36</v>
      </c>
      <c r="R29" s="21">
        <v>22</v>
      </c>
      <c r="S29" s="21" t="s">
        <v>408</v>
      </c>
    </row>
    <row r="30" spans="1:19" ht="35.1" customHeight="1" x14ac:dyDescent="0.25">
      <c r="A30" s="21">
        <v>27</v>
      </c>
      <c r="B30" s="10" t="s">
        <v>285</v>
      </c>
      <c r="C30" s="36">
        <v>931</v>
      </c>
      <c r="D30" s="10" t="s">
        <v>278</v>
      </c>
      <c r="E30" s="1">
        <v>9</v>
      </c>
      <c r="F30" s="10" t="s">
        <v>413</v>
      </c>
      <c r="G30" s="21">
        <v>10</v>
      </c>
      <c r="H30" s="21">
        <v>10</v>
      </c>
      <c r="I30" s="21">
        <v>3</v>
      </c>
      <c r="J30" s="21">
        <v>3</v>
      </c>
      <c r="K30" s="21">
        <v>0</v>
      </c>
      <c r="L30" s="21">
        <v>6</v>
      </c>
      <c r="M30" s="21">
        <v>3</v>
      </c>
      <c r="N30" s="21">
        <v>0</v>
      </c>
      <c r="O30" s="20">
        <f t="shared" si="0"/>
        <v>35</v>
      </c>
      <c r="P30" s="21"/>
      <c r="Q30" s="20">
        <v>35</v>
      </c>
      <c r="R30" s="21">
        <v>23</v>
      </c>
      <c r="S30" s="21" t="s">
        <v>408</v>
      </c>
    </row>
    <row r="31" spans="1:19" ht="35.1" customHeight="1" x14ac:dyDescent="0.25">
      <c r="A31" s="21">
        <v>28</v>
      </c>
      <c r="B31" s="10" t="s">
        <v>248</v>
      </c>
      <c r="C31" s="21">
        <v>97</v>
      </c>
      <c r="D31" s="10" t="s">
        <v>90</v>
      </c>
      <c r="E31" s="1">
        <v>9</v>
      </c>
      <c r="F31" s="10" t="s">
        <v>91</v>
      </c>
      <c r="G31" s="21">
        <v>10</v>
      </c>
      <c r="H31" s="21">
        <v>10</v>
      </c>
      <c r="I31" s="21">
        <v>3</v>
      </c>
      <c r="J31" s="21">
        <v>0</v>
      </c>
      <c r="K31" s="21">
        <v>3</v>
      </c>
      <c r="L31" s="21">
        <v>5</v>
      </c>
      <c r="M31" s="21">
        <v>1</v>
      </c>
      <c r="N31" s="21">
        <v>3</v>
      </c>
      <c r="O31" s="20">
        <f t="shared" si="0"/>
        <v>35</v>
      </c>
      <c r="P31" s="21"/>
      <c r="Q31" s="20">
        <v>35</v>
      </c>
      <c r="R31" s="21">
        <v>23</v>
      </c>
      <c r="S31" s="21" t="s">
        <v>408</v>
      </c>
    </row>
    <row r="32" spans="1:19" ht="35.1" customHeight="1" x14ac:dyDescent="0.25">
      <c r="A32" s="21">
        <v>29</v>
      </c>
      <c r="B32" s="14" t="s">
        <v>282</v>
      </c>
      <c r="C32" s="21">
        <v>92</v>
      </c>
      <c r="D32" s="34" t="s">
        <v>73</v>
      </c>
      <c r="E32" s="8">
        <v>9</v>
      </c>
      <c r="F32" s="14" t="s">
        <v>271</v>
      </c>
      <c r="G32" s="21">
        <v>10</v>
      </c>
      <c r="H32" s="21">
        <v>5</v>
      </c>
      <c r="I32" s="21">
        <v>0</v>
      </c>
      <c r="J32" s="21">
        <v>0</v>
      </c>
      <c r="K32" s="21">
        <v>5</v>
      </c>
      <c r="L32" s="21">
        <v>8</v>
      </c>
      <c r="M32" s="21">
        <v>3</v>
      </c>
      <c r="N32" s="21">
        <v>3</v>
      </c>
      <c r="O32" s="20">
        <f t="shared" si="0"/>
        <v>34</v>
      </c>
      <c r="P32" s="21"/>
      <c r="Q32" s="20">
        <v>34</v>
      </c>
      <c r="R32" s="21">
        <v>24</v>
      </c>
      <c r="S32" s="21" t="s">
        <v>408</v>
      </c>
    </row>
    <row r="33" spans="1:19" ht="35.1" customHeight="1" x14ac:dyDescent="0.25">
      <c r="A33" s="21">
        <v>30</v>
      </c>
      <c r="B33" s="10" t="s">
        <v>266</v>
      </c>
      <c r="C33" s="21">
        <v>928</v>
      </c>
      <c r="D33" s="10" t="s">
        <v>69</v>
      </c>
      <c r="E33" s="1" t="s">
        <v>277</v>
      </c>
      <c r="F33" s="10" t="s">
        <v>269</v>
      </c>
      <c r="G33" s="21">
        <v>10</v>
      </c>
      <c r="H33" s="21">
        <v>0</v>
      </c>
      <c r="I33" s="21">
        <v>3</v>
      </c>
      <c r="J33" s="21">
        <v>0</v>
      </c>
      <c r="K33" s="21">
        <v>3</v>
      </c>
      <c r="L33" s="21">
        <v>7</v>
      </c>
      <c r="M33" s="21">
        <v>2</v>
      </c>
      <c r="N33" s="21">
        <v>3</v>
      </c>
      <c r="O33" s="20">
        <f t="shared" si="0"/>
        <v>28</v>
      </c>
      <c r="P33" s="21"/>
      <c r="Q33" s="20">
        <v>28</v>
      </c>
      <c r="R33" s="21">
        <v>25</v>
      </c>
      <c r="S33" s="21" t="s">
        <v>408</v>
      </c>
    </row>
    <row r="35" spans="1:19" ht="15.75" x14ac:dyDescent="0.25">
      <c r="B35" s="32" t="s">
        <v>416</v>
      </c>
      <c r="C35" s="29"/>
      <c r="D35" s="32"/>
      <c r="E35" s="18"/>
      <c r="F35" s="32"/>
    </row>
    <row r="36" spans="1:19" ht="15.75" x14ac:dyDescent="0.25">
      <c r="A36" s="45"/>
      <c r="B36" s="33" t="s">
        <v>425</v>
      </c>
      <c r="C36" s="48"/>
      <c r="D36" s="35"/>
      <c r="E36" s="18"/>
      <c r="F36" s="32"/>
    </row>
    <row r="37" spans="1:19" ht="15.75" x14ac:dyDescent="0.25">
      <c r="A37" s="45"/>
      <c r="B37" s="33" t="s">
        <v>419</v>
      </c>
      <c r="C37" s="48"/>
      <c r="D37" s="35"/>
      <c r="E37" s="18"/>
      <c r="F37" s="32"/>
    </row>
    <row r="38" spans="1:19" ht="15.75" x14ac:dyDescent="0.25">
      <c r="A38" s="45"/>
      <c r="B38" s="33" t="s">
        <v>414</v>
      </c>
      <c r="C38" s="48"/>
      <c r="D38" s="35"/>
      <c r="E38" s="18"/>
      <c r="F38" s="32"/>
    </row>
    <row r="39" spans="1:19" ht="15.75" x14ac:dyDescent="0.25">
      <c r="A39" s="45"/>
      <c r="B39" s="33" t="s">
        <v>415</v>
      </c>
      <c r="C39" s="48"/>
      <c r="D39" s="35"/>
      <c r="E39" s="18"/>
      <c r="F39" s="32"/>
    </row>
  </sheetData>
  <mergeCells count="10">
    <mergeCell ref="G2:N2"/>
    <mergeCell ref="A1:S1"/>
    <mergeCell ref="B2:B3"/>
    <mergeCell ref="C2:C3"/>
    <mergeCell ref="D2:D3"/>
    <mergeCell ref="E2:E3"/>
    <mergeCell ref="F2:F3"/>
    <mergeCell ref="P2:P3"/>
    <mergeCell ref="Q2:Q3"/>
    <mergeCell ref="R2:R3"/>
  </mergeCells>
  <pageMargins left="0.7" right="0.7" top="0.75" bottom="0.75" header="0.3" footer="0.3"/>
  <pageSetup paperSize="9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98"/>
  <sheetViews>
    <sheetView zoomScale="90" zoomScaleNormal="90" workbookViewId="0">
      <selection sqref="A1:S1"/>
    </sheetView>
  </sheetViews>
  <sheetFormatPr defaultRowHeight="15" x14ac:dyDescent="0.25"/>
  <cols>
    <col min="1" max="1" width="5" style="28" customWidth="1"/>
    <col min="2" max="2" width="20" style="31" customWidth="1"/>
    <col min="3" max="3" width="9.140625" style="28"/>
    <col min="4" max="4" width="21.140625" style="31" customWidth="1"/>
    <col min="5" max="5" width="9.140625" style="19"/>
    <col min="6" max="6" width="18.7109375" style="31" customWidth="1"/>
    <col min="7" max="14" width="6.7109375" style="28" customWidth="1"/>
    <col min="15" max="15" width="0" style="27" hidden="1" customWidth="1"/>
    <col min="16" max="16" width="12.28515625" style="28" hidden="1" customWidth="1"/>
    <col min="17" max="17" width="9.140625" style="27"/>
    <col min="18" max="18" width="9.140625" style="28"/>
    <col min="19" max="19" width="14.28515625" style="20" customWidth="1"/>
    <col min="20" max="16384" width="9.140625" style="19"/>
  </cols>
  <sheetData>
    <row r="1" spans="1:118" ht="48" customHeight="1" x14ac:dyDescent="0.25">
      <c r="A1" s="71" t="s">
        <v>404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18" s="28" customFormat="1" ht="28.5" customHeight="1" x14ac:dyDescent="0.25">
      <c r="A2" s="58" t="s">
        <v>10</v>
      </c>
      <c r="B2" s="66" t="s">
        <v>0</v>
      </c>
      <c r="C2" s="66" t="s">
        <v>377</v>
      </c>
      <c r="D2" s="66" t="s">
        <v>1</v>
      </c>
      <c r="E2" s="66" t="s">
        <v>2</v>
      </c>
      <c r="F2" s="66" t="s">
        <v>3</v>
      </c>
      <c r="G2" s="68" t="s">
        <v>4</v>
      </c>
      <c r="H2" s="69"/>
      <c r="I2" s="69"/>
      <c r="J2" s="69"/>
      <c r="K2" s="69"/>
      <c r="L2" s="69"/>
      <c r="M2" s="69"/>
      <c r="N2" s="69"/>
      <c r="O2" s="22" t="s">
        <v>5</v>
      </c>
      <c r="P2" s="58" t="s">
        <v>6</v>
      </c>
      <c r="Q2" s="58" t="s">
        <v>7</v>
      </c>
      <c r="R2" s="58" t="s">
        <v>8</v>
      </c>
      <c r="S2" s="23" t="s">
        <v>9</v>
      </c>
    </row>
    <row r="3" spans="1:118" s="28" customFormat="1" ht="28.5" x14ac:dyDescent="0.25">
      <c r="A3" s="59"/>
      <c r="B3" s="67"/>
      <c r="C3" s="67"/>
      <c r="D3" s="67"/>
      <c r="E3" s="67"/>
      <c r="F3" s="67"/>
      <c r="G3" s="23" t="s">
        <v>389</v>
      </c>
      <c r="H3" s="23" t="s">
        <v>383</v>
      </c>
      <c r="I3" s="23" t="s">
        <v>384</v>
      </c>
      <c r="J3" s="23" t="s">
        <v>385</v>
      </c>
      <c r="K3" s="23" t="s">
        <v>386</v>
      </c>
      <c r="L3" s="23" t="s">
        <v>387</v>
      </c>
      <c r="M3" s="23" t="s">
        <v>388</v>
      </c>
      <c r="N3" s="23" t="s">
        <v>390</v>
      </c>
      <c r="O3" s="23" t="s">
        <v>391</v>
      </c>
      <c r="P3" s="59"/>
      <c r="Q3" s="59"/>
      <c r="R3" s="59"/>
      <c r="S3" s="22" t="s">
        <v>411</v>
      </c>
    </row>
    <row r="4" spans="1:118" s="26" customFormat="1" ht="35.1" customHeight="1" x14ac:dyDescent="0.25">
      <c r="A4" s="21">
        <v>1</v>
      </c>
      <c r="B4" s="9" t="s">
        <v>297</v>
      </c>
      <c r="C4" s="21">
        <v>1019</v>
      </c>
      <c r="D4" s="12" t="s">
        <v>94</v>
      </c>
      <c r="E4" s="13">
        <v>10</v>
      </c>
      <c r="F4" s="9" t="s">
        <v>125</v>
      </c>
      <c r="G4" s="21">
        <v>30</v>
      </c>
      <c r="H4" s="21">
        <v>10</v>
      </c>
      <c r="I4" s="21">
        <v>10</v>
      </c>
      <c r="J4" s="21">
        <v>10</v>
      </c>
      <c r="K4" s="21">
        <v>3</v>
      </c>
      <c r="L4" s="21">
        <v>10</v>
      </c>
      <c r="M4" s="21">
        <v>8</v>
      </c>
      <c r="N4" s="21">
        <v>1</v>
      </c>
      <c r="O4" s="21">
        <f t="shared" ref="O4:O23" si="0">SUBTOTAL(9,G4:N4)</f>
        <v>82</v>
      </c>
      <c r="P4" s="21"/>
      <c r="Q4" s="21">
        <v>82</v>
      </c>
      <c r="R4" s="21">
        <v>1</v>
      </c>
      <c r="S4" s="21" t="s">
        <v>406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1:118" s="26" customFormat="1" ht="35.1" customHeight="1" x14ac:dyDescent="0.25">
      <c r="A5" s="21">
        <v>2</v>
      </c>
      <c r="B5" s="10" t="s">
        <v>298</v>
      </c>
      <c r="C5" s="21">
        <v>1016</v>
      </c>
      <c r="D5" s="10" t="s">
        <v>90</v>
      </c>
      <c r="E5" s="1">
        <v>10</v>
      </c>
      <c r="F5" s="10" t="s">
        <v>312</v>
      </c>
      <c r="G5" s="21">
        <v>30</v>
      </c>
      <c r="H5" s="21">
        <v>15</v>
      </c>
      <c r="I5" s="21">
        <v>7</v>
      </c>
      <c r="J5" s="21">
        <v>10</v>
      </c>
      <c r="K5" s="21">
        <v>3</v>
      </c>
      <c r="L5" s="21">
        <v>6</v>
      </c>
      <c r="M5" s="21">
        <v>3</v>
      </c>
      <c r="N5" s="21">
        <v>1</v>
      </c>
      <c r="O5" s="21">
        <f t="shared" si="0"/>
        <v>75</v>
      </c>
      <c r="P5" s="21"/>
      <c r="Q5" s="21">
        <v>75</v>
      </c>
      <c r="R5" s="21">
        <v>2</v>
      </c>
      <c r="S5" s="21" t="s">
        <v>406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</row>
    <row r="6" spans="1:118" s="26" customFormat="1" ht="35.1" customHeight="1" x14ac:dyDescent="0.25">
      <c r="A6" s="21">
        <v>3</v>
      </c>
      <c r="B6" s="10" t="s">
        <v>299</v>
      </c>
      <c r="C6" s="21">
        <v>1012</v>
      </c>
      <c r="D6" s="10" t="s">
        <v>69</v>
      </c>
      <c r="E6" s="1">
        <v>10</v>
      </c>
      <c r="F6" s="10" t="s">
        <v>206</v>
      </c>
      <c r="G6" s="21">
        <v>30</v>
      </c>
      <c r="H6" s="21">
        <v>15</v>
      </c>
      <c r="I6" s="21">
        <v>7</v>
      </c>
      <c r="J6" s="21">
        <v>7</v>
      </c>
      <c r="K6" s="21">
        <v>3</v>
      </c>
      <c r="L6" s="21">
        <v>2</v>
      </c>
      <c r="M6" s="21">
        <v>4</v>
      </c>
      <c r="N6" s="21">
        <v>3</v>
      </c>
      <c r="O6" s="21">
        <f t="shared" si="0"/>
        <v>71</v>
      </c>
      <c r="P6" s="21"/>
      <c r="Q6" s="21">
        <v>71</v>
      </c>
      <c r="R6" s="21">
        <v>3</v>
      </c>
      <c r="S6" s="21" t="s">
        <v>409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</row>
    <row r="7" spans="1:118" s="26" customFormat="1" ht="35.1" customHeight="1" x14ac:dyDescent="0.25">
      <c r="A7" s="21">
        <v>4</v>
      </c>
      <c r="B7" s="49" t="s">
        <v>286</v>
      </c>
      <c r="C7" s="21">
        <v>107</v>
      </c>
      <c r="D7" s="49" t="s">
        <v>301</v>
      </c>
      <c r="E7" s="50">
        <v>10</v>
      </c>
      <c r="F7" s="49" t="s">
        <v>302</v>
      </c>
      <c r="G7" s="21">
        <v>30</v>
      </c>
      <c r="H7" s="21">
        <v>10</v>
      </c>
      <c r="I7" s="21">
        <v>10</v>
      </c>
      <c r="J7" s="21">
        <v>7</v>
      </c>
      <c r="K7" s="21">
        <v>3</v>
      </c>
      <c r="L7" s="21">
        <v>7</v>
      </c>
      <c r="M7" s="21">
        <v>2</v>
      </c>
      <c r="N7" s="21">
        <v>1</v>
      </c>
      <c r="O7" s="21">
        <f t="shared" si="0"/>
        <v>70</v>
      </c>
      <c r="P7" s="21"/>
      <c r="Q7" s="21">
        <v>70</v>
      </c>
      <c r="R7" s="21">
        <v>4</v>
      </c>
      <c r="S7" s="21" t="s">
        <v>409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</row>
    <row r="8" spans="1:118" s="26" customFormat="1" ht="35.1" customHeight="1" x14ac:dyDescent="0.25">
      <c r="A8" s="21">
        <v>5</v>
      </c>
      <c r="B8" s="49" t="s">
        <v>289</v>
      </c>
      <c r="C8" s="21">
        <v>1011</v>
      </c>
      <c r="D8" s="49" t="s">
        <v>303</v>
      </c>
      <c r="E8" s="50">
        <v>10</v>
      </c>
      <c r="F8" s="49" t="s">
        <v>304</v>
      </c>
      <c r="G8" s="21">
        <v>20</v>
      </c>
      <c r="H8" s="21">
        <v>15</v>
      </c>
      <c r="I8" s="21">
        <v>7</v>
      </c>
      <c r="J8" s="21">
        <v>5</v>
      </c>
      <c r="K8" s="21">
        <v>3</v>
      </c>
      <c r="L8" s="21">
        <v>15</v>
      </c>
      <c r="M8" s="21">
        <v>4</v>
      </c>
      <c r="N8" s="21">
        <v>1</v>
      </c>
      <c r="O8" s="21">
        <f t="shared" si="0"/>
        <v>70</v>
      </c>
      <c r="P8" s="21"/>
      <c r="Q8" s="21">
        <v>70</v>
      </c>
      <c r="R8" s="21">
        <v>4</v>
      </c>
      <c r="S8" s="21" t="s">
        <v>409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</row>
    <row r="9" spans="1:118" s="26" customFormat="1" ht="35.1" customHeight="1" x14ac:dyDescent="0.25">
      <c r="A9" s="21">
        <v>6</v>
      </c>
      <c r="B9" s="9" t="s">
        <v>287</v>
      </c>
      <c r="C9" s="21">
        <v>103</v>
      </c>
      <c r="D9" s="12" t="s">
        <v>94</v>
      </c>
      <c r="E9" s="13">
        <v>10</v>
      </c>
      <c r="F9" s="9" t="s">
        <v>125</v>
      </c>
      <c r="G9" s="21">
        <v>20</v>
      </c>
      <c r="H9" s="21">
        <v>15</v>
      </c>
      <c r="I9" s="21">
        <v>7</v>
      </c>
      <c r="J9" s="21">
        <v>10</v>
      </c>
      <c r="K9" s="21">
        <v>3</v>
      </c>
      <c r="L9" s="21">
        <v>5</v>
      </c>
      <c r="M9" s="21">
        <v>4</v>
      </c>
      <c r="N9" s="21">
        <v>3</v>
      </c>
      <c r="O9" s="21">
        <f t="shared" si="0"/>
        <v>67</v>
      </c>
      <c r="P9" s="21"/>
      <c r="Q9" s="21">
        <v>67</v>
      </c>
      <c r="R9" s="21">
        <v>5</v>
      </c>
      <c r="S9" s="21" t="s">
        <v>409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</row>
    <row r="10" spans="1:118" s="26" customFormat="1" ht="35.1" customHeight="1" x14ac:dyDescent="0.25">
      <c r="A10" s="21">
        <v>7</v>
      </c>
      <c r="B10" s="49" t="s">
        <v>295</v>
      </c>
      <c r="C10" s="21">
        <v>105</v>
      </c>
      <c r="D10" s="49" t="s">
        <v>303</v>
      </c>
      <c r="E10" s="50">
        <v>10</v>
      </c>
      <c r="F10" s="49" t="s">
        <v>304</v>
      </c>
      <c r="G10" s="21">
        <v>30</v>
      </c>
      <c r="H10" s="21">
        <v>10</v>
      </c>
      <c r="I10" s="21">
        <v>3</v>
      </c>
      <c r="J10" s="21">
        <v>7</v>
      </c>
      <c r="K10" s="21">
        <v>3</v>
      </c>
      <c r="L10" s="21">
        <v>6</v>
      </c>
      <c r="M10" s="21">
        <v>3</v>
      </c>
      <c r="N10" s="21">
        <v>3</v>
      </c>
      <c r="O10" s="21">
        <f t="shared" si="0"/>
        <v>65</v>
      </c>
      <c r="P10" s="21"/>
      <c r="Q10" s="21">
        <v>65</v>
      </c>
      <c r="R10" s="21">
        <v>6</v>
      </c>
      <c r="S10" s="21" t="s">
        <v>409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</row>
    <row r="11" spans="1:118" s="26" customFormat="1" ht="35.1" customHeight="1" x14ac:dyDescent="0.25">
      <c r="A11" s="21">
        <v>8</v>
      </c>
      <c r="B11" s="10" t="s">
        <v>423</v>
      </c>
      <c r="C11" s="21">
        <v>101</v>
      </c>
      <c r="D11" s="10" t="s">
        <v>69</v>
      </c>
      <c r="E11" s="1" t="s">
        <v>305</v>
      </c>
      <c r="F11" s="10" t="s">
        <v>206</v>
      </c>
      <c r="G11" s="21">
        <v>10</v>
      </c>
      <c r="H11" s="21">
        <v>10</v>
      </c>
      <c r="I11" s="21">
        <v>7</v>
      </c>
      <c r="J11" s="21">
        <v>10</v>
      </c>
      <c r="K11" s="21">
        <v>3</v>
      </c>
      <c r="L11" s="21">
        <v>12</v>
      </c>
      <c r="M11" s="21">
        <v>9</v>
      </c>
      <c r="N11" s="21">
        <v>3</v>
      </c>
      <c r="O11" s="21">
        <f t="shared" si="0"/>
        <v>64</v>
      </c>
      <c r="P11" s="21"/>
      <c r="Q11" s="21">
        <v>64</v>
      </c>
      <c r="R11" s="21">
        <v>7</v>
      </c>
      <c r="S11" s="21" t="s">
        <v>409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</row>
    <row r="12" spans="1:118" s="26" customFormat="1" ht="35.1" customHeight="1" x14ac:dyDescent="0.25">
      <c r="A12" s="21">
        <v>9</v>
      </c>
      <c r="B12" s="10" t="s">
        <v>318</v>
      </c>
      <c r="C12" s="21">
        <v>108</v>
      </c>
      <c r="D12" s="10" t="s">
        <v>319</v>
      </c>
      <c r="E12" s="1">
        <v>10</v>
      </c>
      <c r="F12" s="10" t="s">
        <v>320</v>
      </c>
      <c r="G12" s="21">
        <v>10</v>
      </c>
      <c r="H12" s="21">
        <v>5</v>
      </c>
      <c r="I12" s="21">
        <v>7</v>
      </c>
      <c r="J12" s="21">
        <v>7</v>
      </c>
      <c r="K12" s="21">
        <v>5</v>
      </c>
      <c r="L12" s="21">
        <v>15</v>
      </c>
      <c r="M12" s="21">
        <v>12</v>
      </c>
      <c r="N12" s="21">
        <v>3</v>
      </c>
      <c r="O12" s="21">
        <f t="shared" si="0"/>
        <v>64</v>
      </c>
      <c r="P12" s="21"/>
      <c r="Q12" s="21">
        <v>62</v>
      </c>
      <c r="R12" s="21">
        <v>8</v>
      </c>
      <c r="S12" s="21" t="s">
        <v>409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</row>
    <row r="13" spans="1:118" s="26" customFormat="1" ht="35.1" customHeight="1" x14ac:dyDescent="0.25">
      <c r="A13" s="21">
        <v>10</v>
      </c>
      <c r="B13" s="49" t="s">
        <v>288</v>
      </c>
      <c r="C13" s="21">
        <v>104</v>
      </c>
      <c r="D13" s="49" t="s">
        <v>303</v>
      </c>
      <c r="E13" s="50">
        <v>10</v>
      </c>
      <c r="F13" s="49" t="s">
        <v>304</v>
      </c>
      <c r="G13" s="21">
        <v>15</v>
      </c>
      <c r="H13" s="21">
        <v>10</v>
      </c>
      <c r="I13" s="21">
        <v>7</v>
      </c>
      <c r="J13" s="21">
        <v>7</v>
      </c>
      <c r="K13" s="21">
        <v>3</v>
      </c>
      <c r="L13" s="21">
        <v>6</v>
      </c>
      <c r="M13" s="21">
        <v>3</v>
      </c>
      <c r="N13" s="21">
        <v>1</v>
      </c>
      <c r="O13" s="21">
        <f t="shared" si="0"/>
        <v>52</v>
      </c>
      <c r="P13" s="21"/>
      <c r="Q13" s="21">
        <v>52</v>
      </c>
      <c r="R13" s="21">
        <v>9</v>
      </c>
      <c r="S13" s="21" t="s">
        <v>409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</row>
    <row r="14" spans="1:118" s="26" customFormat="1" ht="35.1" customHeight="1" x14ac:dyDescent="0.25">
      <c r="A14" s="21">
        <v>11</v>
      </c>
      <c r="B14" s="10" t="s">
        <v>317</v>
      </c>
      <c r="C14" s="21">
        <v>106</v>
      </c>
      <c r="D14" s="10" t="s">
        <v>314</v>
      </c>
      <c r="E14" s="1">
        <v>10</v>
      </c>
      <c r="F14" s="10" t="s">
        <v>315</v>
      </c>
      <c r="G14" s="21">
        <v>20</v>
      </c>
      <c r="H14" s="21">
        <v>10</v>
      </c>
      <c r="I14" s="21">
        <v>7</v>
      </c>
      <c r="J14" s="21">
        <v>3</v>
      </c>
      <c r="K14" s="21">
        <v>3</v>
      </c>
      <c r="L14" s="21">
        <v>2</v>
      </c>
      <c r="M14" s="21">
        <v>1</v>
      </c>
      <c r="N14" s="21">
        <v>1</v>
      </c>
      <c r="O14" s="21">
        <f t="shared" si="0"/>
        <v>47</v>
      </c>
      <c r="P14" s="21"/>
      <c r="Q14" s="21">
        <v>47</v>
      </c>
      <c r="R14" s="21">
        <v>10</v>
      </c>
      <c r="S14" s="21" t="s">
        <v>408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</row>
    <row r="15" spans="1:118" s="26" customFormat="1" ht="35.1" customHeight="1" x14ac:dyDescent="0.25">
      <c r="A15" s="21">
        <v>12</v>
      </c>
      <c r="B15" s="10" t="s">
        <v>292</v>
      </c>
      <c r="C15" s="21">
        <v>109</v>
      </c>
      <c r="D15" s="10" t="s">
        <v>187</v>
      </c>
      <c r="E15" s="1">
        <v>10</v>
      </c>
      <c r="F15" s="10" t="s">
        <v>308</v>
      </c>
      <c r="G15" s="21">
        <v>20</v>
      </c>
      <c r="H15" s="21">
        <v>10</v>
      </c>
      <c r="I15" s="21">
        <v>3</v>
      </c>
      <c r="J15" s="21">
        <v>3</v>
      </c>
      <c r="K15" s="21">
        <v>3</v>
      </c>
      <c r="L15" s="21">
        <v>5</v>
      </c>
      <c r="M15" s="21">
        <v>1</v>
      </c>
      <c r="N15" s="21">
        <v>1</v>
      </c>
      <c r="O15" s="21">
        <f t="shared" si="0"/>
        <v>46</v>
      </c>
      <c r="P15" s="21"/>
      <c r="Q15" s="21">
        <v>46</v>
      </c>
      <c r="R15" s="21">
        <v>11</v>
      </c>
      <c r="S15" s="21" t="s">
        <v>408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</row>
    <row r="16" spans="1:118" s="26" customFormat="1" ht="35.1" customHeight="1" x14ac:dyDescent="0.25">
      <c r="A16" s="21">
        <v>13</v>
      </c>
      <c r="B16" s="49" t="s">
        <v>293</v>
      </c>
      <c r="C16" s="21">
        <v>102</v>
      </c>
      <c r="D16" s="49" t="s">
        <v>303</v>
      </c>
      <c r="E16" s="50">
        <v>10</v>
      </c>
      <c r="F16" s="49" t="s">
        <v>304</v>
      </c>
      <c r="G16" s="21">
        <v>10</v>
      </c>
      <c r="H16" s="21">
        <v>10</v>
      </c>
      <c r="I16" s="21">
        <v>7</v>
      </c>
      <c r="J16" s="21">
        <v>3</v>
      </c>
      <c r="K16" s="21">
        <v>4</v>
      </c>
      <c r="L16" s="21">
        <v>5</v>
      </c>
      <c r="M16" s="21">
        <v>4</v>
      </c>
      <c r="N16" s="21">
        <v>3</v>
      </c>
      <c r="O16" s="21">
        <f t="shared" si="0"/>
        <v>46</v>
      </c>
      <c r="P16" s="21"/>
      <c r="Q16" s="21">
        <v>46</v>
      </c>
      <c r="R16" s="21">
        <v>11</v>
      </c>
      <c r="S16" s="21" t="s">
        <v>408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</row>
    <row r="17" spans="1:118" s="26" customFormat="1" ht="35.1" customHeight="1" x14ac:dyDescent="0.25">
      <c r="A17" s="21">
        <v>14</v>
      </c>
      <c r="B17" s="10" t="s">
        <v>321</v>
      </c>
      <c r="C17" s="21">
        <v>1010</v>
      </c>
      <c r="D17" s="10" t="s">
        <v>322</v>
      </c>
      <c r="E17" s="1">
        <v>10</v>
      </c>
      <c r="F17" s="10" t="s">
        <v>323</v>
      </c>
      <c r="G17" s="21">
        <v>20</v>
      </c>
      <c r="H17" s="21">
        <v>10</v>
      </c>
      <c r="I17" s="21">
        <v>5</v>
      </c>
      <c r="J17" s="21">
        <v>7</v>
      </c>
      <c r="K17" s="21">
        <v>3</v>
      </c>
      <c r="L17" s="21">
        <v>0</v>
      </c>
      <c r="M17" s="21">
        <v>0</v>
      </c>
      <c r="N17" s="21">
        <v>0</v>
      </c>
      <c r="O17" s="21">
        <f t="shared" si="0"/>
        <v>45</v>
      </c>
      <c r="P17" s="21"/>
      <c r="Q17" s="21">
        <v>45</v>
      </c>
      <c r="R17" s="21">
        <v>12</v>
      </c>
      <c r="S17" s="21" t="s">
        <v>408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</row>
    <row r="18" spans="1:118" s="26" customFormat="1" ht="35.1" customHeight="1" x14ac:dyDescent="0.25">
      <c r="A18" s="21">
        <v>15</v>
      </c>
      <c r="B18" s="9" t="s">
        <v>291</v>
      </c>
      <c r="C18" s="21">
        <v>1018</v>
      </c>
      <c r="D18" s="12" t="s">
        <v>94</v>
      </c>
      <c r="E18" s="13">
        <v>10</v>
      </c>
      <c r="F18" s="9" t="s">
        <v>307</v>
      </c>
      <c r="G18" s="21">
        <v>15</v>
      </c>
      <c r="H18" s="21">
        <v>7</v>
      </c>
      <c r="I18" s="21">
        <v>5</v>
      </c>
      <c r="J18" s="21">
        <v>5</v>
      </c>
      <c r="K18" s="21">
        <v>1</v>
      </c>
      <c r="L18" s="21">
        <v>3</v>
      </c>
      <c r="M18" s="21">
        <v>1</v>
      </c>
      <c r="N18" s="21">
        <v>1</v>
      </c>
      <c r="O18" s="21">
        <f t="shared" si="0"/>
        <v>38</v>
      </c>
      <c r="P18" s="21"/>
      <c r="Q18" s="21">
        <v>38</v>
      </c>
      <c r="R18" s="21">
        <v>13</v>
      </c>
      <c r="S18" s="21" t="s">
        <v>408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</row>
    <row r="19" spans="1:118" s="26" customFormat="1" ht="35.1" customHeight="1" x14ac:dyDescent="0.25">
      <c r="A19" s="21">
        <v>16</v>
      </c>
      <c r="B19" s="11" t="s">
        <v>325</v>
      </c>
      <c r="C19" s="21">
        <v>1017</v>
      </c>
      <c r="D19" s="11" t="s">
        <v>210</v>
      </c>
      <c r="E19" s="6">
        <v>10</v>
      </c>
      <c r="F19" s="11" t="s">
        <v>306</v>
      </c>
      <c r="G19" s="21">
        <v>5</v>
      </c>
      <c r="H19" s="21">
        <v>5</v>
      </c>
      <c r="I19" s="21">
        <v>5</v>
      </c>
      <c r="J19" s="21">
        <v>3</v>
      </c>
      <c r="K19" s="21">
        <v>1</v>
      </c>
      <c r="L19" s="21">
        <v>6</v>
      </c>
      <c r="M19" s="21">
        <v>3</v>
      </c>
      <c r="N19" s="21">
        <v>1</v>
      </c>
      <c r="O19" s="21">
        <f t="shared" si="0"/>
        <v>29</v>
      </c>
      <c r="P19" s="21"/>
      <c r="Q19" s="21">
        <v>29</v>
      </c>
      <c r="R19" s="21">
        <v>14</v>
      </c>
      <c r="S19" s="21" t="s">
        <v>408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</row>
    <row r="20" spans="1:118" s="26" customFormat="1" ht="35.1" customHeight="1" x14ac:dyDescent="0.25">
      <c r="A20" s="21">
        <v>17</v>
      </c>
      <c r="B20" s="10" t="s">
        <v>324</v>
      </c>
      <c r="C20" s="21">
        <v>1015</v>
      </c>
      <c r="D20" s="10" t="s">
        <v>109</v>
      </c>
      <c r="E20" s="1">
        <v>10</v>
      </c>
      <c r="F20" s="10" t="s">
        <v>313</v>
      </c>
      <c r="G20" s="21">
        <v>10</v>
      </c>
      <c r="H20" s="21">
        <v>5</v>
      </c>
      <c r="I20" s="21">
        <v>5</v>
      </c>
      <c r="J20" s="21">
        <v>3</v>
      </c>
      <c r="K20" s="21">
        <v>1</v>
      </c>
      <c r="L20" s="21">
        <v>2</v>
      </c>
      <c r="M20" s="21">
        <v>1</v>
      </c>
      <c r="N20" s="21">
        <v>1</v>
      </c>
      <c r="O20" s="21">
        <f t="shared" si="0"/>
        <v>28</v>
      </c>
      <c r="P20" s="21"/>
      <c r="Q20" s="21">
        <v>28</v>
      </c>
      <c r="R20" s="21">
        <v>15</v>
      </c>
      <c r="S20" s="21" t="s">
        <v>408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</row>
    <row r="21" spans="1:118" s="26" customFormat="1" ht="35.1" customHeight="1" x14ac:dyDescent="0.25">
      <c r="A21" s="21">
        <v>18</v>
      </c>
      <c r="B21" s="10" t="s">
        <v>294</v>
      </c>
      <c r="C21" s="21">
        <v>1020</v>
      </c>
      <c r="D21" s="10" t="s">
        <v>309</v>
      </c>
      <c r="E21" s="1">
        <v>10</v>
      </c>
      <c r="F21" s="10" t="s">
        <v>310</v>
      </c>
      <c r="G21" s="21">
        <v>5</v>
      </c>
      <c r="H21" s="21">
        <v>5</v>
      </c>
      <c r="I21" s="21">
        <v>5</v>
      </c>
      <c r="J21" s="21">
        <v>3</v>
      </c>
      <c r="K21" s="21">
        <v>3</v>
      </c>
      <c r="L21" s="21">
        <v>2</v>
      </c>
      <c r="M21" s="21">
        <v>1</v>
      </c>
      <c r="N21" s="21">
        <v>1</v>
      </c>
      <c r="O21" s="21">
        <f t="shared" si="0"/>
        <v>25</v>
      </c>
      <c r="P21" s="21"/>
      <c r="Q21" s="21">
        <v>25</v>
      </c>
      <c r="R21" s="21">
        <v>16</v>
      </c>
      <c r="S21" s="21" t="s">
        <v>408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</row>
    <row r="22" spans="1:118" s="26" customFormat="1" ht="35.1" customHeight="1" x14ac:dyDescent="0.25">
      <c r="A22" s="21">
        <v>19</v>
      </c>
      <c r="B22" s="10" t="s">
        <v>296</v>
      </c>
      <c r="C22" s="21">
        <v>1013</v>
      </c>
      <c r="D22" s="10" t="s">
        <v>194</v>
      </c>
      <c r="E22" s="1">
        <v>10</v>
      </c>
      <c r="F22" s="10" t="s">
        <v>311</v>
      </c>
      <c r="G22" s="21">
        <v>0</v>
      </c>
      <c r="H22" s="21">
        <v>7</v>
      </c>
      <c r="I22" s="21">
        <v>3</v>
      </c>
      <c r="J22" s="21">
        <v>5</v>
      </c>
      <c r="K22" s="21">
        <v>3</v>
      </c>
      <c r="L22" s="21">
        <v>2</v>
      </c>
      <c r="M22" s="21">
        <v>1</v>
      </c>
      <c r="N22" s="21">
        <v>1</v>
      </c>
      <c r="O22" s="21">
        <f t="shared" si="0"/>
        <v>22</v>
      </c>
      <c r="P22" s="21"/>
      <c r="Q22" s="21">
        <v>22</v>
      </c>
      <c r="R22" s="21">
        <v>17</v>
      </c>
      <c r="S22" s="21" t="s">
        <v>408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</row>
    <row r="23" spans="1:118" s="26" customFormat="1" ht="35.1" customHeight="1" x14ac:dyDescent="0.25">
      <c r="A23" s="21">
        <v>20</v>
      </c>
      <c r="B23" s="10" t="s">
        <v>300</v>
      </c>
      <c r="C23" s="21">
        <v>1014</v>
      </c>
      <c r="D23" s="10" t="s">
        <v>69</v>
      </c>
      <c r="E23" s="1" t="s">
        <v>305</v>
      </c>
      <c r="F23" s="10" t="s">
        <v>206</v>
      </c>
      <c r="G23" s="21">
        <v>0</v>
      </c>
      <c r="H23" s="21">
        <v>7</v>
      </c>
      <c r="I23" s="21">
        <v>7</v>
      </c>
      <c r="J23" s="21">
        <v>3</v>
      </c>
      <c r="K23" s="21">
        <v>1</v>
      </c>
      <c r="L23" s="21">
        <v>0</v>
      </c>
      <c r="M23" s="21">
        <v>1</v>
      </c>
      <c r="N23" s="21">
        <v>1</v>
      </c>
      <c r="O23" s="21">
        <f t="shared" si="0"/>
        <v>20</v>
      </c>
      <c r="P23" s="21"/>
      <c r="Q23" s="21">
        <v>20</v>
      </c>
      <c r="R23" s="21">
        <v>18</v>
      </c>
      <c r="S23" s="21" t="s">
        <v>408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</row>
    <row r="24" spans="1:118" x14ac:dyDescent="0.25">
      <c r="S24" s="5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</row>
    <row r="25" spans="1:118" ht="15.75" x14ac:dyDescent="0.25">
      <c r="B25" s="32" t="s">
        <v>416</v>
      </c>
      <c r="C25" s="18"/>
      <c r="D25" s="32"/>
      <c r="E25" s="18"/>
      <c r="F25" s="32"/>
      <c r="S25" s="5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</row>
    <row r="26" spans="1:118" ht="15.75" x14ac:dyDescent="0.25">
      <c r="B26" s="33" t="s">
        <v>425</v>
      </c>
      <c r="C26" s="16"/>
      <c r="D26" s="35"/>
      <c r="E26" s="18"/>
      <c r="F26" s="32"/>
      <c r="S26" s="5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1:118" ht="15.75" x14ac:dyDescent="0.25">
      <c r="B27" s="33" t="s">
        <v>419</v>
      </c>
      <c r="C27" s="16"/>
      <c r="D27" s="35"/>
      <c r="E27" s="18"/>
      <c r="F27" s="32"/>
      <c r="S27" s="5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1:118" ht="15.75" x14ac:dyDescent="0.25">
      <c r="B28" s="33" t="s">
        <v>414</v>
      </c>
      <c r="C28" s="16"/>
      <c r="D28" s="35"/>
      <c r="E28" s="18"/>
      <c r="F28" s="32"/>
      <c r="S28" s="5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</row>
    <row r="29" spans="1:118" ht="15.75" x14ac:dyDescent="0.25">
      <c r="B29" s="33" t="s">
        <v>415</v>
      </c>
      <c r="C29" s="16"/>
      <c r="D29" s="35"/>
      <c r="E29" s="18"/>
      <c r="F29" s="32"/>
      <c r="S29" s="5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1:118" x14ac:dyDescent="0.25">
      <c r="C30" s="19"/>
      <c r="S30" s="5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</row>
    <row r="31" spans="1:118" x14ac:dyDescent="0.25">
      <c r="S31" s="5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</row>
    <row r="32" spans="1:118" x14ac:dyDescent="0.25">
      <c r="S32" s="5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</row>
    <row r="33" spans="19:118" x14ac:dyDescent="0.25">
      <c r="S33" s="5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</row>
    <row r="34" spans="19:118" x14ac:dyDescent="0.25">
      <c r="S34" s="5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</row>
    <row r="35" spans="19:118" x14ac:dyDescent="0.25">
      <c r="S35" s="5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</row>
    <row r="36" spans="19:118" x14ac:dyDescent="0.25">
      <c r="S36" s="5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</row>
    <row r="37" spans="19:118" x14ac:dyDescent="0.25">
      <c r="S37" s="5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</row>
    <row r="38" spans="19:118" x14ac:dyDescent="0.25">
      <c r="S38" s="5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</row>
    <row r="39" spans="19:118" x14ac:dyDescent="0.25">
      <c r="S39" s="5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</row>
    <row r="40" spans="19:118" x14ac:dyDescent="0.25">
      <c r="S40" s="5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</row>
    <row r="41" spans="19:118" x14ac:dyDescent="0.25">
      <c r="S41" s="5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</row>
    <row r="42" spans="19:118" x14ac:dyDescent="0.25">
      <c r="S42" s="5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</row>
    <row r="43" spans="19:118" x14ac:dyDescent="0.25">
      <c r="S43" s="5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</row>
    <row r="44" spans="19:118" x14ac:dyDescent="0.25">
      <c r="S44" s="5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</row>
    <row r="45" spans="19:118" x14ac:dyDescent="0.25">
      <c r="S45" s="5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</row>
    <row r="46" spans="19:118" x14ac:dyDescent="0.25">
      <c r="S46" s="5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</row>
    <row r="47" spans="19:118" x14ac:dyDescent="0.25">
      <c r="S47" s="5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</row>
    <row r="48" spans="19:118" x14ac:dyDescent="0.25">
      <c r="S48" s="5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</row>
    <row r="49" spans="19:118" x14ac:dyDescent="0.25">
      <c r="S49" s="5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</row>
    <row r="50" spans="19:118" x14ac:dyDescent="0.25">
      <c r="S50" s="5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</row>
    <row r="51" spans="19:118" x14ac:dyDescent="0.25">
      <c r="S51" s="5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</row>
    <row r="52" spans="19:118" x14ac:dyDescent="0.25">
      <c r="S52" s="5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</row>
    <row r="53" spans="19:118" x14ac:dyDescent="0.25">
      <c r="S53" s="5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</row>
    <row r="54" spans="19:118" x14ac:dyDescent="0.25">
      <c r="S54" s="5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</row>
    <row r="55" spans="19:118" x14ac:dyDescent="0.25">
      <c r="S55" s="5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</row>
    <row r="56" spans="19:118" x14ac:dyDescent="0.25">
      <c r="S56" s="5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</row>
    <row r="57" spans="19:118" x14ac:dyDescent="0.25">
      <c r="S57" s="5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</row>
    <row r="58" spans="19:118" x14ac:dyDescent="0.25">
      <c r="S58" s="5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</row>
    <row r="59" spans="19:118" x14ac:dyDescent="0.25">
      <c r="S59" s="5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</row>
    <row r="60" spans="19:118" x14ac:dyDescent="0.25">
      <c r="S60" s="5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</row>
    <row r="61" spans="19:118" x14ac:dyDescent="0.25">
      <c r="S61" s="5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</row>
    <row r="62" spans="19:118" x14ac:dyDescent="0.25">
      <c r="S62" s="5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9:118" x14ac:dyDescent="0.25">
      <c r="S63" s="5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</row>
    <row r="64" spans="19:118" x14ac:dyDescent="0.25">
      <c r="S64" s="5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</row>
    <row r="65" spans="19:118" x14ac:dyDescent="0.25">
      <c r="S65" s="5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</row>
    <row r="66" spans="19:118" x14ac:dyDescent="0.25">
      <c r="S66" s="5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</row>
    <row r="67" spans="19:118" x14ac:dyDescent="0.25">
      <c r="S67" s="5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</row>
    <row r="68" spans="19:118" x14ac:dyDescent="0.25">
      <c r="S68" s="5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</row>
    <row r="69" spans="19:118" x14ac:dyDescent="0.25">
      <c r="S69" s="5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</row>
    <row r="70" spans="19:118" x14ac:dyDescent="0.25">
      <c r="S70" s="5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</row>
    <row r="71" spans="19:118" x14ac:dyDescent="0.25">
      <c r="S71" s="5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</row>
    <row r="72" spans="19:118" x14ac:dyDescent="0.25">
      <c r="S72" s="5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</row>
    <row r="73" spans="19:118" x14ac:dyDescent="0.25">
      <c r="S73" s="5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</row>
    <row r="74" spans="19:118" x14ac:dyDescent="0.25">
      <c r="S74" s="5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</row>
    <row r="75" spans="19:118" x14ac:dyDescent="0.25">
      <c r="S75" s="5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</row>
    <row r="76" spans="19:118" x14ac:dyDescent="0.25">
      <c r="S76" s="5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</row>
    <row r="77" spans="19:118" x14ac:dyDescent="0.25">
      <c r="S77" s="5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</row>
    <row r="78" spans="19:118" x14ac:dyDescent="0.25">
      <c r="S78" s="5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</row>
    <row r="79" spans="19:118" x14ac:dyDescent="0.25">
      <c r="S79" s="5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</row>
    <row r="80" spans="19:118" x14ac:dyDescent="0.25">
      <c r="S80" s="5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</row>
    <row r="81" spans="19:118" x14ac:dyDescent="0.25">
      <c r="S81" s="5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</row>
    <row r="82" spans="19:118" x14ac:dyDescent="0.25">
      <c r="S82" s="5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</row>
    <row r="83" spans="19:118" x14ac:dyDescent="0.25">
      <c r="S83" s="5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</row>
    <row r="84" spans="19:118" x14ac:dyDescent="0.25">
      <c r="S84" s="5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</row>
    <row r="85" spans="19:118" x14ac:dyDescent="0.25">
      <c r="S85" s="5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</row>
    <row r="86" spans="19:118" x14ac:dyDescent="0.25">
      <c r="S86" s="5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</row>
    <row r="87" spans="19:118" x14ac:dyDescent="0.25">
      <c r="S87" s="5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</row>
    <row r="88" spans="19:118" x14ac:dyDescent="0.25">
      <c r="S88" s="5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</row>
    <row r="89" spans="19:118" x14ac:dyDescent="0.25">
      <c r="S89" s="5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</row>
    <row r="90" spans="19:118" x14ac:dyDescent="0.25">
      <c r="S90" s="51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</row>
    <row r="91" spans="19:118" x14ac:dyDescent="0.25">
      <c r="S91" s="5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</row>
    <row r="92" spans="19:118" x14ac:dyDescent="0.25">
      <c r="S92" s="51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9:118" x14ac:dyDescent="0.25">
      <c r="S93" s="51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</row>
    <row r="94" spans="19:118" x14ac:dyDescent="0.25">
      <c r="S94" s="51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</row>
    <row r="95" spans="19:118" x14ac:dyDescent="0.25">
      <c r="S95" s="51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</row>
    <row r="96" spans="19:118" x14ac:dyDescent="0.25">
      <c r="S96" s="51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</row>
    <row r="97" spans="19:118" x14ac:dyDescent="0.25">
      <c r="S97" s="51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</row>
    <row r="98" spans="19:118" x14ac:dyDescent="0.25">
      <c r="S98" s="51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</row>
    <row r="99" spans="19:118" x14ac:dyDescent="0.25">
      <c r="S99" s="51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</row>
    <row r="100" spans="19:118" x14ac:dyDescent="0.25">
      <c r="S100" s="51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</row>
    <row r="101" spans="19:118" x14ac:dyDescent="0.25">
      <c r="S101" s="51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</row>
    <row r="102" spans="19:118" x14ac:dyDescent="0.25">
      <c r="S102" s="51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9:118" x14ac:dyDescent="0.25">
      <c r="S103" s="51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</row>
    <row r="104" spans="19:118" x14ac:dyDescent="0.25">
      <c r="S104" s="5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</row>
    <row r="105" spans="19:118" x14ac:dyDescent="0.25">
      <c r="S105" s="51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</row>
    <row r="106" spans="19:118" x14ac:dyDescent="0.25">
      <c r="S106" s="51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</row>
    <row r="107" spans="19:118" x14ac:dyDescent="0.25">
      <c r="S107" s="51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</row>
    <row r="108" spans="19:118" x14ac:dyDescent="0.25">
      <c r="S108" s="51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</row>
    <row r="109" spans="19:118" x14ac:dyDescent="0.25">
      <c r="S109" s="51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</row>
    <row r="110" spans="19:118" x14ac:dyDescent="0.25">
      <c r="S110" s="5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</row>
    <row r="111" spans="19:118" x14ac:dyDescent="0.25">
      <c r="S111" s="51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</row>
    <row r="112" spans="19:118" x14ac:dyDescent="0.25">
      <c r="S112" s="51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</row>
    <row r="113" spans="19:118" x14ac:dyDescent="0.25">
      <c r="S113" s="51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</row>
    <row r="114" spans="19:118" x14ac:dyDescent="0.25">
      <c r="S114" s="51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9:118" x14ac:dyDescent="0.25">
      <c r="S115" s="51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</row>
    <row r="116" spans="19:118" x14ac:dyDescent="0.25">
      <c r="S116" s="51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</row>
    <row r="117" spans="19:118" x14ac:dyDescent="0.25">
      <c r="S117" s="5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</row>
    <row r="118" spans="19:118" x14ac:dyDescent="0.25">
      <c r="S118" s="51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</row>
    <row r="119" spans="19:118" x14ac:dyDescent="0.25">
      <c r="S119" s="51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</row>
    <row r="120" spans="19:118" x14ac:dyDescent="0.25">
      <c r="S120" s="51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</row>
    <row r="121" spans="19:118" x14ac:dyDescent="0.25">
      <c r="S121" s="51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</row>
    <row r="122" spans="19:118" x14ac:dyDescent="0.25">
      <c r="S122" s="51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</row>
    <row r="123" spans="19:118" x14ac:dyDescent="0.25">
      <c r="S123" s="5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</row>
    <row r="124" spans="19:118" x14ac:dyDescent="0.25">
      <c r="S124" s="51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</row>
    <row r="125" spans="19:118" x14ac:dyDescent="0.25">
      <c r="S125" s="51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</row>
    <row r="126" spans="19:118" x14ac:dyDescent="0.25">
      <c r="S126" s="51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</row>
    <row r="127" spans="19:118" x14ac:dyDescent="0.25">
      <c r="S127" s="51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</row>
    <row r="128" spans="19:118" x14ac:dyDescent="0.25">
      <c r="S128" s="51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</row>
    <row r="129" spans="19:118" x14ac:dyDescent="0.25">
      <c r="S129" s="51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</row>
    <row r="130" spans="19:118" x14ac:dyDescent="0.25">
      <c r="S130" s="51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</row>
    <row r="131" spans="19:118" x14ac:dyDescent="0.25">
      <c r="S131" s="51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</row>
    <row r="132" spans="19:118" x14ac:dyDescent="0.25">
      <c r="S132" s="51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</row>
    <row r="133" spans="19:118" x14ac:dyDescent="0.25">
      <c r="S133" s="51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</row>
    <row r="134" spans="19:118" x14ac:dyDescent="0.25">
      <c r="S134" s="51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9:118" x14ac:dyDescent="0.25">
      <c r="S135" s="51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</row>
    <row r="136" spans="19:118" x14ac:dyDescent="0.25">
      <c r="S136" s="5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</row>
    <row r="137" spans="19:118" x14ac:dyDescent="0.25">
      <c r="S137" s="51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</row>
    <row r="138" spans="19:118" x14ac:dyDescent="0.25">
      <c r="S138" s="51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</row>
    <row r="139" spans="19:118" x14ac:dyDescent="0.25">
      <c r="S139" s="51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</row>
    <row r="140" spans="19:118" x14ac:dyDescent="0.25">
      <c r="S140" s="51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</row>
    <row r="141" spans="19:118" x14ac:dyDescent="0.25">
      <c r="S141" s="51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</row>
    <row r="142" spans="19:118" x14ac:dyDescent="0.25">
      <c r="S142" s="51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</row>
    <row r="143" spans="19:118" x14ac:dyDescent="0.25">
      <c r="S143" s="51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</row>
    <row r="144" spans="19:118" x14ac:dyDescent="0.25">
      <c r="S144" s="51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</row>
    <row r="145" spans="19:118" x14ac:dyDescent="0.25">
      <c r="S145" s="51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</row>
    <row r="146" spans="19:118" x14ac:dyDescent="0.25">
      <c r="S146" s="51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</row>
    <row r="147" spans="19:118" x14ac:dyDescent="0.25">
      <c r="S147" s="51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</row>
    <row r="148" spans="19:118" x14ac:dyDescent="0.25">
      <c r="S148" s="5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</row>
    <row r="149" spans="19:118" x14ac:dyDescent="0.25">
      <c r="S149" s="51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</row>
    <row r="150" spans="19:118" x14ac:dyDescent="0.25">
      <c r="S150" s="51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</row>
    <row r="151" spans="19:118" x14ac:dyDescent="0.25">
      <c r="S151" s="51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</row>
    <row r="152" spans="19:118" x14ac:dyDescent="0.25">
      <c r="S152" s="51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9:118" x14ac:dyDescent="0.25">
      <c r="S153" s="51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</row>
    <row r="154" spans="19:118" x14ac:dyDescent="0.25">
      <c r="S154" s="5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</row>
    <row r="155" spans="19:118" x14ac:dyDescent="0.25">
      <c r="S155" s="51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</row>
    <row r="156" spans="19:118" x14ac:dyDescent="0.25">
      <c r="S156" s="51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</row>
    <row r="157" spans="19:118" x14ac:dyDescent="0.25">
      <c r="S157" s="51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</row>
    <row r="158" spans="19:118" x14ac:dyDescent="0.25">
      <c r="S158" s="51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</row>
    <row r="159" spans="19:118" x14ac:dyDescent="0.25">
      <c r="S159" s="51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</row>
    <row r="160" spans="19:118" x14ac:dyDescent="0.25">
      <c r="S160" s="51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</row>
    <row r="161" spans="19:118" x14ac:dyDescent="0.25">
      <c r="S161" s="51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</row>
    <row r="162" spans="19:118" x14ac:dyDescent="0.25">
      <c r="S162" s="51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</row>
    <row r="163" spans="19:118" x14ac:dyDescent="0.25">
      <c r="S163" s="51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</row>
    <row r="164" spans="19:118" x14ac:dyDescent="0.25">
      <c r="S164" s="51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</row>
    <row r="165" spans="19:118" x14ac:dyDescent="0.25">
      <c r="S165" s="51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</row>
    <row r="166" spans="19:118" x14ac:dyDescent="0.25">
      <c r="S166" s="5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</row>
    <row r="167" spans="19:118" x14ac:dyDescent="0.25">
      <c r="S167" s="51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</row>
    <row r="168" spans="19:118" x14ac:dyDescent="0.25">
      <c r="S168" s="51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</row>
    <row r="169" spans="19:118" x14ac:dyDescent="0.25">
      <c r="S169" s="51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</row>
    <row r="170" spans="19:118" x14ac:dyDescent="0.25">
      <c r="S170" s="51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</row>
    <row r="171" spans="19:118" x14ac:dyDescent="0.25">
      <c r="S171" s="51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</row>
    <row r="172" spans="19:118" x14ac:dyDescent="0.25">
      <c r="S172" s="5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</row>
    <row r="173" spans="19:118" x14ac:dyDescent="0.25">
      <c r="S173" s="51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</row>
    <row r="174" spans="19:118" x14ac:dyDescent="0.25">
      <c r="S174" s="51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</row>
    <row r="175" spans="19:118" x14ac:dyDescent="0.25">
      <c r="S175" s="51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</row>
    <row r="176" spans="19:118" x14ac:dyDescent="0.25">
      <c r="S176" s="51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</row>
    <row r="177" spans="19:118" x14ac:dyDescent="0.25">
      <c r="S177" s="51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</row>
    <row r="178" spans="19:118" x14ac:dyDescent="0.25">
      <c r="S178" s="51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</row>
    <row r="179" spans="19:118" x14ac:dyDescent="0.25">
      <c r="S179" s="5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9:118" x14ac:dyDescent="0.25">
      <c r="S180" s="51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</row>
    <row r="181" spans="19:118" x14ac:dyDescent="0.25">
      <c r="S181" s="51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</row>
    <row r="182" spans="19:118" x14ac:dyDescent="0.25">
      <c r="S182" s="51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</row>
    <row r="183" spans="19:118" x14ac:dyDescent="0.25">
      <c r="S183" s="51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</row>
    <row r="184" spans="19:118" x14ac:dyDescent="0.25">
      <c r="S184" s="51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</row>
    <row r="185" spans="19:118" x14ac:dyDescent="0.25">
      <c r="S185" s="5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</row>
    <row r="186" spans="19:118" x14ac:dyDescent="0.25">
      <c r="S186" s="51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</row>
    <row r="187" spans="19:118" x14ac:dyDescent="0.25">
      <c r="S187" s="51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</row>
    <row r="188" spans="19:118" x14ac:dyDescent="0.25">
      <c r="S188" s="51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9:118" x14ac:dyDescent="0.25">
      <c r="S189" s="51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</row>
    <row r="190" spans="19:118" x14ac:dyDescent="0.25">
      <c r="S190" s="51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</row>
    <row r="191" spans="19:118" x14ac:dyDescent="0.25">
      <c r="S191" s="5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</row>
    <row r="192" spans="19:118" x14ac:dyDescent="0.25">
      <c r="S192" s="51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</row>
    <row r="193" spans="19:20" x14ac:dyDescent="0.25">
      <c r="S193" s="51"/>
      <c r="T193" s="44"/>
    </row>
    <row r="194" spans="19:20" x14ac:dyDescent="0.25">
      <c r="S194" s="51"/>
      <c r="T194" s="44"/>
    </row>
    <row r="195" spans="19:20" x14ac:dyDescent="0.25">
      <c r="S195" s="51"/>
      <c r="T195" s="44"/>
    </row>
    <row r="196" spans="19:20" x14ac:dyDescent="0.25">
      <c r="S196" s="51"/>
      <c r="T196" s="44"/>
    </row>
    <row r="197" spans="19:20" x14ac:dyDescent="0.25">
      <c r="S197" s="51"/>
      <c r="T197" s="44"/>
    </row>
    <row r="198" spans="19:20" x14ac:dyDescent="0.25">
      <c r="S198" s="51"/>
      <c r="T198" s="44"/>
    </row>
    <row r="199" spans="19:20" x14ac:dyDescent="0.25">
      <c r="S199" s="51"/>
      <c r="T199" s="44"/>
    </row>
    <row r="200" spans="19:20" x14ac:dyDescent="0.25">
      <c r="S200" s="51"/>
      <c r="T200" s="44"/>
    </row>
    <row r="201" spans="19:20" x14ac:dyDescent="0.25">
      <c r="S201" s="51"/>
      <c r="T201" s="44"/>
    </row>
    <row r="202" spans="19:20" x14ac:dyDescent="0.25">
      <c r="S202" s="51"/>
      <c r="T202" s="44"/>
    </row>
    <row r="203" spans="19:20" x14ac:dyDescent="0.25">
      <c r="S203" s="51"/>
      <c r="T203" s="44"/>
    </row>
    <row r="204" spans="19:20" x14ac:dyDescent="0.25">
      <c r="S204" s="51"/>
      <c r="T204" s="44"/>
    </row>
    <row r="205" spans="19:20" x14ac:dyDescent="0.25">
      <c r="S205" s="51"/>
      <c r="T205" s="44"/>
    </row>
    <row r="206" spans="19:20" x14ac:dyDescent="0.25">
      <c r="S206" s="51"/>
      <c r="T206" s="44"/>
    </row>
    <row r="207" spans="19:20" x14ac:dyDescent="0.25">
      <c r="S207" s="51"/>
      <c r="T207" s="44"/>
    </row>
    <row r="208" spans="19:20" x14ac:dyDescent="0.25">
      <c r="S208" s="51"/>
      <c r="T208" s="44"/>
    </row>
    <row r="209" spans="19:20" x14ac:dyDescent="0.25">
      <c r="S209" s="51"/>
      <c r="T209" s="44"/>
    </row>
    <row r="210" spans="19:20" x14ac:dyDescent="0.25">
      <c r="S210" s="51"/>
      <c r="T210" s="44"/>
    </row>
    <row r="211" spans="19:20" x14ac:dyDescent="0.25">
      <c r="S211" s="51"/>
      <c r="T211" s="44"/>
    </row>
    <row r="212" spans="19:20" x14ac:dyDescent="0.25">
      <c r="S212" s="51"/>
      <c r="T212" s="44"/>
    </row>
    <row r="213" spans="19:20" x14ac:dyDescent="0.25">
      <c r="S213" s="51"/>
      <c r="T213" s="44"/>
    </row>
    <row r="214" spans="19:20" x14ac:dyDescent="0.25">
      <c r="S214" s="51"/>
      <c r="T214" s="44"/>
    </row>
    <row r="215" spans="19:20" x14ac:dyDescent="0.25">
      <c r="S215" s="51"/>
      <c r="T215" s="44"/>
    </row>
    <row r="216" spans="19:20" x14ac:dyDescent="0.25">
      <c r="S216" s="51"/>
      <c r="T216" s="44"/>
    </row>
    <row r="217" spans="19:20" x14ac:dyDescent="0.25">
      <c r="S217" s="51"/>
      <c r="T217" s="44"/>
    </row>
    <row r="218" spans="19:20" x14ac:dyDescent="0.25">
      <c r="S218" s="51"/>
      <c r="T218" s="44"/>
    </row>
    <row r="219" spans="19:20" x14ac:dyDescent="0.25">
      <c r="S219" s="51"/>
      <c r="T219" s="44"/>
    </row>
    <row r="220" spans="19:20" x14ac:dyDescent="0.25">
      <c r="S220" s="51"/>
      <c r="T220" s="44"/>
    </row>
    <row r="221" spans="19:20" x14ac:dyDescent="0.25">
      <c r="S221" s="51"/>
      <c r="T221" s="44"/>
    </row>
    <row r="222" spans="19:20" x14ac:dyDescent="0.25">
      <c r="S222" s="51"/>
      <c r="T222" s="44"/>
    </row>
    <row r="223" spans="19:20" x14ac:dyDescent="0.25">
      <c r="S223" s="51"/>
      <c r="T223" s="44"/>
    </row>
    <row r="224" spans="19:20" x14ac:dyDescent="0.25">
      <c r="S224" s="51"/>
      <c r="T224" s="44"/>
    </row>
    <row r="225" spans="19:20" x14ac:dyDescent="0.25">
      <c r="S225" s="51"/>
      <c r="T225" s="44"/>
    </row>
    <row r="226" spans="19:20" x14ac:dyDescent="0.25">
      <c r="S226" s="51"/>
      <c r="T226" s="44"/>
    </row>
    <row r="227" spans="19:20" x14ac:dyDescent="0.25">
      <c r="S227" s="51"/>
      <c r="T227" s="44"/>
    </row>
    <row r="228" spans="19:20" x14ac:dyDescent="0.25">
      <c r="S228" s="51"/>
      <c r="T228" s="44"/>
    </row>
    <row r="229" spans="19:20" x14ac:dyDescent="0.25">
      <c r="S229" s="51"/>
      <c r="T229" s="44"/>
    </row>
    <row r="230" spans="19:20" x14ac:dyDescent="0.25">
      <c r="S230" s="51"/>
      <c r="T230" s="44"/>
    </row>
    <row r="231" spans="19:20" x14ac:dyDescent="0.25">
      <c r="S231" s="51"/>
      <c r="T231" s="44"/>
    </row>
    <row r="232" spans="19:20" x14ac:dyDescent="0.25">
      <c r="S232" s="51"/>
      <c r="T232" s="44"/>
    </row>
    <row r="233" spans="19:20" x14ac:dyDescent="0.25">
      <c r="S233" s="51"/>
      <c r="T233" s="44"/>
    </row>
    <row r="234" spans="19:20" x14ac:dyDescent="0.25">
      <c r="S234" s="51"/>
      <c r="T234" s="44"/>
    </row>
    <row r="235" spans="19:20" x14ac:dyDescent="0.25">
      <c r="S235" s="51"/>
      <c r="T235" s="44"/>
    </row>
    <row r="236" spans="19:20" x14ac:dyDescent="0.25">
      <c r="S236" s="51"/>
      <c r="T236" s="44"/>
    </row>
    <row r="237" spans="19:20" x14ac:dyDescent="0.25">
      <c r="S237" s="51"/>
      <c r="T237" s="44"/>
    </row>
    <row r="238" spans="19:20" x14ac:dyDescent="0.25">
      <c r="S238" s="51"/>
      <c r="T238" s="44"/>
    </row>
    <row r="239" spans="19:20" x14ac:dyDescent="0.25">
      <c r="S239" s="51"/>
      <c r="T239" s="44"/>
    </row>
    <row r="240" spans="19:20" x14ac:dyDescent="0.25">
      <c r="S240" s="51"/>
      <c r="T240" s="44"/>
    </row>
    <row r="241" spans="19:20" x14ac:dyDescent="0.25">
      <c r="S241" s="51"/>
      <c r="T241" s="44"/>
    </row>
    <row r="242" spans="19:20" x14ac:dyDescent="0.25">
      <c r="S242" s="51"/>
      <c r="T242" s="44"/>
    </row>
    <row r="243" spans="19:20" x14ac:dyDescent="0.25">
      <c r="S243" s="51"/>
      <c r="T243" s="44"/>
    </row>
    <row r="244" spans="19:20" x14ac:dyDescent="0.25">
      <c r="S244" s="51"/>
      <c r="T244" s="44"/>
    </row>
    <row r="245" spans="19:20" x14ac:dyDescent="0.25">
      <c r="S245" s="51"/>
      <c r="T245" s="44"/>
    </row>
    <row r="246" spans="19:20" x14ac:dyDescent="0.25">
      <c r="S246" s="51"/>
      <c r="T246" s="44"/>
    </row>
    <row r="247" spans="19:20" x14ac:dyDescent="0.25">
      <c r="S247" s="51"/>
      <c r="T247" s="44"/>
    </row>
    <row r="248" spans="19:20" x14ac:dyDescent="0.25">
      <c r="S248" s="51"/>
      <c r="T248" s="44"/>
    </row>
    <row r="249" spans="19:20" x14ac:dyDescent="0.25">
      <c r="S249" s="51"/>
      <c r="T249" s="44"/>
    </row>
    <row r="250" spans="19:20" x14ac:dyDescent="0.25">
      <c r="S250" s="51"/>
      <c r="T250" s="44"/>
    </row>
    <row r="251" spans="19:20" x14ac:dyDescent="0.25">
      <c r="S251" s="51"/>
      <c r="T251" s="44"/>
    </row>
    <row r="252" spans="19:20" x14ac:dyDescent="0.25">
      <c r="S252" s="51"/>
      <c r="T252" s="44"/>
    </row>
    <row r="253" spans="19:20" x14ac:dyDescent="0.25">
      <c r="S253" s="51"/>
      <c r="T253" s="44"/>
    </row>
    <row r="254" spans="19:20" x14ac:dyDescent="0.25">
      <c r="S254" s="51"/>
      <c r="T254" s="44"/>
    </row>
    <row r="255" spans="19:20" x14ac:dyDescent="0.25">
      <c r="S255" s="51"/>
      <c r="T255" s="44"/>
    </row>
    <row r="256" spans="19:20" x14ac:dyDescent="0.25">
      <c r="S256" s="51"/>
      <c r="T256" s="44"/>
    </row>
    <row r="257" spans="19:20" x14ac:dyDescent="0.25">
      <c r="S257" s="51"/>
      <c r="T257" s="44"/>
    </row>
    <row r="258" spans="19:20" x14ac:dyDescent="0.25">
      <c r="S258" s="51"/>
      <c r="T258" s="44"/>
    </row>
    <row r="259" spans="19:20" x14ac:dyDescent="0.25">
      <c r="S259" s="51"/>
      <c r="T259" s="44"/>
    </row>
    <row r="260" spans="19:20" x14ac:dyDescent="0.25">
      <c r="S260" s="51"/>
      <c r="T260" s="44"/>
    </row>
    <row r="261" spans="19:20" x14ac:dyDescent="0.25">
      <c r="S261" s="51"/>
      <c r="T261" s="44"/>
    </row>
    <row r="262" spans="19:20" x14ac:dyDescent="0.25">
      <c r="S262" s="51"/>
      <c r="T262" s="44"/>
    </row>
    <row r="263" spans="19:20" x14ac:dyDescent="0.25">
      <c r="S263" s="51"/>
      <c r="T263" s="44"/>
    </row>
    <row r="264" spans="19:20" x14ac:dyDescent="0.25">
      <c r="S264" s="51"/>
      <c r="T264" s="44"/>
    </row>
    <row r="265" spans="19:20" x14ac:dyDescent="0.25">
      <c r="S265" s="51"/>
      <c r="T265" s="44"/>
    </row>
    <row r="266" spans="19:20" x14ac:dyDescent="0.25">
      <c r="S266" s="51"/>
      <c r="T266" s="44"/>
    </row>
    <row r="267" spans="19:20" x14ac:dyDescent="0.25">
      <c r="S267" s="51"/>
      <c r="T267" s="44"/>
    </row>
    <row r="268" spans="19:20" x14ac:dyDescent="0.25">
      <c r="S268" s="51"/>
      <c r="T268" s="44"/>
    </row>
    <row r="269" spans="19:20" x14ac:dyDescent="0.25">
      <c r="S269" s="51"/>
      <c r="T269" s="44"/>
    </row>
    <row r="270" spans="19:20" x14ac:dyDescent="0.25">
      <c r="S270" s="51"/>
      <c r="T270" s="44"/>
    </row>
    <row r="271" spans="19:20" x14ac:dyDescent="0.25">
      <c r="S271" s="51"/>
      <c r="T271" s="44"/>
    </row>
    <row r="272" spans="19:20" x14ac:dyDescent="0.25">
      <c r="S272" s="51"/>
      <c r="T272" s="44"/>
    </row>
    <row r="273" spans="19:20" x14ac:dyDescent="0.25">
      <c r="S273" s="51"/>
      <c r="T273" s="44"/>
    </row>
    <row r="274" spans="19:20" x14ac:dyDescent="0.25">
      <c r="S274" s="51"/>
      <c r="T274" s="44"/>
    </row>
    <row r="275" spans="19:20" x14ac:dyDescent="0.25">
      <c r="S275" s="51"/>
      <c r="T275" s="44"/>
    </row>
    <row r="276" spans="19:20" x14ac:dyDescent="0.25">
      <c r="S276" s="51"/>
      <c r="T276" s="44"/>
    </row>
    <row r="277" spans="19:20" x14ac:dyDescent="0.25">
      <c r="S277" s="51"/>
      <c r="T277" s="44"/>
    </row>
    <row r="278" spans="19:20" x14ac:dyDescent="0.25">
      <c r="S278" s="51"/>
      <c r="T278" s="44"/>
    </row>
    <row r="279" spans="19:20" x14ac:dyDescent="0.25">
      <c r="S279" s="51"/>
      <c r="T279" s="44"/>
    </row>
    <row r="280" spans="19:20" x14ac:dyDescent="0.25">
      <c r="S280" s="51"/>
      <c r="T280" s="44"/>
    </row>
    <row r="281" spans="19:20" x14ac:dyDescent="0.25">
      <c r="S281" s="51"/>
      <c r="T281" s="44"/>
    </row>
    <row r="282" spans="19:20" x14ac:dyDescent="0.25">
      <c r="S282" s="51"/>
      <c r="T282" s="44"/>
    </row>
    <row r="283" spans="19:20" x14ac:dyDescent="0.25">
      <c r="S283" s="51"/>
      <c r="T283" s="44"/>
    </row>
    <row r="284" spans="19:20" x14ac:dyDescent="0.25">
      <c r="S284" s="51"/>
      <c r="T284" s="44"/>
    </row>
    <row r="285" spans="19:20" x14ac:dyDescent="0.25">
      <c r="S285" s="51"/>
      <c r="T285" s="44"/>
    </row>
    <row r="286" spans="19:20" x14ac:dyDescent="0.25">
      <c r="S286" s="51"/>
      <c r="T286" s="44"/>
    </row>
    <row r="287" spans="19:20" x14ac:dyDescent="0.25">
      <c r="S287" s="51"/>
      <c r="T287" s="44"/>
    </row>
    <row r="288" spans="19:20" x14ac:dyDescent="0.25">
      <c r="S288" s="51"/>
      <c r="T288" s="44"/>
    </row>
    <row r="289" spans="19:20" x14ac:dyDescent="0.25">
      <c r="S289" s="51"/>
      <c r="T289" s="44"/>
    </row>
    <row r="290" spans="19:20" x14ac:dyDescent="0.25">
      <c r="S290" s="51"/>
      <c r="T290" s="44"/>
    </row>
    <row r="291" spans="19:20" x14ac:dyDescent="0.25">
      <c r="S291" s="51"/>
      <c r="T291" s="44"/>
    </row>
    <row r="292" spans="19:20" x14ac:dyDescent="0.25">
      <c r="S292" s="51"/>
      <c r="T292" s="44"/>
    </row>
    <row r="293" spans="19:20" x14ac:dyDescent="0.25">
      <c r="S293" s="51"/>
      <c r="T293" s="44"/>
    </row>
    <row r="294" spans="19:20" x14ac:dyDescent="0.25">
      <c r="S294" s="51"/>
      <c r="T294" s="44"/>
    </row>
    <row r="295" spans="19:20" x14ac:dyDescent="0.25">
      <c r="S295" s="51"/>
      <c r="T295" s="44"/>
    </row>
    <row r="296" spans="19:20" x14ac:dyDescent="0.25">
      <c r="S296" s="51"/>
      <c r="T296" s="44"/>
    </row>
    <row r="297" spans="19:20" x14ac:dyDescent="0.25">
      <c r="S297" s="51"/>
      <c r="T297" s="44"/>
    </row>
    <row r="298" spans="19:20" x14ac:dyDescent="0.25">
      <c r="S298" s="51"/>
      <c r="T298" s="44"/>
    </row>
    <row r="299" spans="19:20" x14ac:dyDescent="0.25">
      <c r="S299" s="51"/>
      <c r="T299" s="44"/>
    </row>
    <row r="300" spans="19:20" x14ac:dyDescent="0.25">
      <c r="S300" s="51"/>
      <c r="T300" s="44"/>
    </row>
    <row r="301" spans="19:20" x14ac:dyDescent="0.25">
      <c r="S301" s="51"/>
      <c r="T301" s="44"/>
    </row>
    <row r="302" spans="19:20" x14ac:dyDescent="0.25">
      <c r="S302" s="51"/>
      <c r="T302" s="44"/>
    </row>
    <row r="303" spans="19:20" x14ac:dyDescent="0.25">
      <c r="S303" s="51"/>
      <c r="T303" s="44"/>
    </row>
    <row r="304" spans="19:20" x14ac:dyDescent="0.25">
      <c r="S304" s="51"/>
      <c r="T304" s="44"/>
    </row>
    <row r="305" spans="19:20" x14ac:dyDescent="0.25">
      <c r="S305" s="51"/>
      <c r="T305" s="44"/>
    </row>
    <row r="306" spans="19:20" x14ac:dyDescent="0.25">
      <c r="S306" s="51"/>
      <c r="T306" s="44"/>
    </row>
    <row r="307" spans="19:20" x14ac:dyDescent="0.25">
      <c r="S307" s="51"/>
      <c r="T307" s="44"/>
    </row>
    <row r="308" spans="19:20" x14ac:dyDescent="0.25">
      <c r="S308" s="51"/>
      <c r="T308" s="44"/>
    </row>
    <row r="309" spans="19:20" x14ac:dyDescent="0.25">
      <c r="S309" s="51"/>
      <c r="T309" s="44"/>
    </row>
    <row r="310" spans="19:20" x14ac:dyDescent="0.25">
      <c r="S310" s="51"/>
      <c r="T310" s="44"/>
    </row>
    <row r="311" spans="19:20" x14ac:dyDescent="0.25">
      <c r="S311" s="51"/>
      <c r="T311" s="44"/>
    </row>
    <row r="312" spans="19:20" x14ac:dyDescent="0.25">
      <c r="S312" s="51"/>
      <c r="T312" s="44"/>
    </row>
    <row r="313" spans="19:20" x14ac:dyDescent="0.25">
      <c r="S313" s="51"/>
      <c r="T313" s="44"/>
    </row>
    <row r="314" spans="19:20" x14ac:dyDescent="0.25">
      <c r="S314" s="51"/>
      <c r="T314" s="44"/>
    </row>
    <row r="315" spans="19:20" x14ac:dyDescent="0.25">
      <c r="S315" s="51"/>
      <c r="T315" s="44"/>
    </row>
    <row r="316" spans="19:20" x14ac:dyDescent="0.25">
      <c r="S316" s="51"/>
      <c r="T316" s="44"/>
    </row>
    <row r="317" spans="19:20" x14ac:dyDescent="0.25">
      <c r="S317" s="51"/>
      <c r="T317" s="44"/>
    </row>
    <row r="318" spans="19:20" x14ac:dyDescent="0.25">
      <c r="S318" s="51"/>
      <c r="T318" s="44"/>
    </row>
    <row r="319" spans="19:20" x14ac:dyDescent="0.25">
      <c r="S319" s="51"/>
      <c r="T319" s="44"/>
    </row>
    <row r="320" spans="19:20" x14ac:dyDescent="0.25">
      <c r="S320" s="51"/>
      <c r="T320" s="44"/>
    </row>
    <row r="321" spans="19:20" x14ac:dyDescent="0.25">
      <c r="S321" s="51"/>
      <c r="T321" s="44"/>
    </row>
    <row r="322" spans="19:20" x14ac:dyDescent="0.25">
      <c r="S322" s="51"/>
      <c r="T322" s="44"/>
    </row>
    <row r="323" spans="19:20" x14ac:dyDescent="0.25">
      <c r="S323" s="51"/>
      <c r="T323" s="44"/>
    </row>
    <row r="324" spans="19:20" x14ac:dyDescent="0.25">
      <c r="S324" s="51"/>
      <c r="T324" s="44"/>
    </row>
    <row r="325" spans="19:20" x14ac:dyDescent="0.25">
      <c r="S325" s="51"/>
      <c r="T325" s="44"/>
    </row>
    <row r="326" spans="19:20" x14ac:dyDescent="0.25">
      <c r="S326" s="51"/>
      <c r="T326" s="44"/>
    </row>
    <row r="327" spans="19:20" x14ac:dyDescent="0.25">
      <c r="S327" s="51"/>
      <c r="T327" s="44"/>
    </row>
    <row r="328" spans="19:20" x14ac:dyDescent="0.25">
      <c r="S328" s="51"/>
      <c r="T328" s="44"/>
    </row>
    <row r="329" spans="19:20" x14ac:dyDescent="0.25">
      <c r="S329" s="51"/>
      <c r="T329" s="44"/>
    </row>
    <row r="330" spans="19:20" x14ac:dyDescent="0.25">
      <c r="S330" s="51"/>
      <c r="T330" s="44"/>
    </row>
    <row r="331" spans="19:20" x14ac:dyDescent="0.25">
      <c r="S331" s="51"/>
      <c r="T331" s="44"/>
    </row>
    <row r="332" spans="19:20" x14ac:dyDescent="0.25">
      <c r="S332" s="51"/>
      <c r="T332" s="44"/>
    </row>
    <row r="333" spans="19:20" x14ac:dyDescent="0.25">
      <c r="S333" s="51"/>
      <c r="T333" s="44"/>
    </row>
    <row r="334" spans="19:20" x14ac:dyDescent="0.25">
      <c r="S334" s="51"/>
      <c r="T334" s="44"/>
    </row>
    <row r="335" spans="19:20" x14ac:dyDescent="0.25">
      <c r="S335" s="51"/>
      <c r="T335" s="44"/>
    </row>
    <row r="336" spans="19:20" x14ac:dyDescent="0.25">
      <c r="S336" s="51"/>
      <c r="T336" s="44"/>
    </row>
    <row r="337" spans="19:20" x14ac:dyDescent="0.25">
      <c r="S337" s="51"/>
      <c r="T337" s="44"/>
    </row>
    <row r="338" spans="19:20" x14ac:dyDescent="0.25">
      <c r="S338" s="51"/>
      <c r="T338" s="44"/>
    </row>
    <row r="339" spans="19:20" x14ac:dyDescent="0.25">
      <c r="S339" s="51"/>
      <c r="T339" s="44"/>
    </row>
    <row r="340" spans="19:20" x14ac:dyDescent="0.25">
      <c r="S340" s="51"/>
      <c r="T340" s="44"/>
    </row>
    <row r="341" spans="19:20" x14ac:dyDescent="0.25">
      <c r="S341" s="51"/>
      <c r="T341" s="44"/>
    </row>
    <row r="342" spans="19:20" x14ac:dyDescent="0.25">
      <c r="S342" s="51"/>
      <c r="T342" s="44"/>
    </row>
    <row r="343" spans="19:20" x14ac:dyDescent="0.25">
      <c r="S343" s="51"/>
      <c r="T343" s="44"/>
    </row>
    <row r="344" spans="19:20" x14ac:dyDescent="0.25">
      <c r="S344" s="51"/>
      <c r="T344" s="44"/>
    </row>
    <row r="345" spans="19:20" x14ac:dyDescent="0.25">
      <c r="S345" s="51"/>
      <c r="T345" s="44"/>
    </row>
    <row r="346" spans="19:20" x14ac:dyDescent="0.25">
      <c r="S346" s="51"/>
      <c r="T346" s="44"/>
    </row>
    <row r="347" spans="19:20" x14ac:dyDescent="0.25">
      <c r="S347" s="51"/>
      <c r="T347" s="44"/>
    </row>
    <row r="348" spans="19:20" x14ac:dyDescent="0.25">
      <c r="S348" s="51"/>
      <c r="T348" s="44"/>
    </row>
    <row r="349" spans="19:20" x14ac:dyDescent="0.25">
      <c r="S349" s="51"/>
      <c r="T349" s="44"/>
    </row>
    <row r="350" spans="19:20" x14ac:dyDescent="0.25">
      <c r="S350" s="51"/>
      <c r="T350" s="44"/>
    </row>
    <row r="351" spans="19:20" x14ac:dyDescent="0.25">
      <c r="S351" s="51"/>
      <c r="T351" s="44"/>
    </row>
    <row r="352" spans="19:20" x14ac:dyDescent="0.25">
      <c r="S352" s="51"/>
      <c r="T352" s="44"/>
    </row>
    <row r="353" spans="19:20" x14ac:dyDescent="0.25">
      <c r="S353" s="51"/>
      <c r="T353" s="44"/>
    </row>
    <row r="354" spans="19:20" x14ac:dyDescent="0.25">
      <c r="S354" s="51"/>
      <c r="T354" s="44"/>
    </row>
    <row r="355" spans="19:20" x14ac:dyDescent="0.25">
      <c r="S355" s="51"/>
      <c r="T355" s="44"/>
    </row>
    <row r="356" spans="19:20" x14ac:dyDescent="0.25">
      <c r="S356" s="51"/>
      <c r="T356" s="44"/>
    </row>
    <row r="357" spans="19:20" x14ac:dyDescent="0.25">
      <c r="S357" s="51"/>
      <c r="T357" s="44"/>
    </row>
    <row r="358" spans="19:20" x14ac:dyDescent="0.25">
      <c r="S358" s="51"/>
      <c r="T358" s="44"/>
    </row>
    <row r="359" spans="19:20" x14ac:dyDescent="0.25">
      <c r="S359" s="51"/>
      <c r="T359" s="44"/>
    </row>
    <row r="360" spans="19:20" x14ac:dyDescent="0.25">
      <c r="S360" s="51"/>
      <c r="T360" s="44"/>
    </row>
    <row r="361" spans="19:20" x14ac:dyDescent="0.25">
      <c r="S361" s="51"/>
      <c r="T361" s="44"/>
    </row>
    <row r="362" spans="19:20" x14ac:dyDescent="0.25">
      <c r="S362" s="51"/>
      <c r="T362" s="44"/>
    </row>
    <row r="363" spans="19:20" x14ac:dyDescent="0.25">
      <c r="S363" s="51"/>
      <c r="T363" s="44"/>
    </row>
    <row r="364" spans="19:20" x14ac:dyDescent="0.25">
      <c r="S364" s="51"/>
      <c r="T364" s="44"/>
    </row>
    <row r="365" spans="19:20" x14ac:dyDescent="0.25">
      <c r="S365" s="51"/>
      <c r="T365" s="44"/>
    </row>
    <row r="366" spans="19:20" x14ac:dyDescent="0.25">
      <c r="S366" s="51"/>
      <c r="T366" s="44"/>
    </row>
    <row r="367" spans="19:20" x14ac:dyDescent="0.25">
      <c r="S367" s="51"/>
      <c r="T367" s="44"/>
    </row>
    <row r="368" spans="19:20" x14ac:dyDescent="0.25">
      <c r="S368" s="51"/>
      <c r="T368" s="44"/>
    </row>
    <row r="369" spans="19:20" x14ac:dyDescent="0.25">
      <c r="S369" s="51"/>
      <c r="T369" s="44"/>
    </row>
    <row r="370" spans="19:20" x14ac:dyDescent="0.25">
      <c r="S370" s="51"/>
      <c r="T370" s="44"/>
    </row>
    <row r="371" spans="19:20" x14ac:dyDescent="0.25">
      <c r="S371" s="51"/>
      <c r="T371" s="44"/>
    </row>
    <row r="372" spans="19:20" x14ac:dyDescent="0.25">
      <c r="S372" s="51"/>
      <c r="T372" s="44"/>
    </row>
    <row r="373" spans="19:20" x14ac:dyDescent="0.25">
      <c r="S373" s="51"/>
      <c r="T373" s="44"/>
    </row>
    <row r="374" spans="19:20" x14ac:dyDescent="0.25">
      <c r="S374" s="51"/>
      <c r="T374" s="44"/>
    </row>
    <row r="375" spans="19:20" x14ac:dyDescent="0.25">
      <c r="S375" s="51"/>
      <c r="T375" s="44"/>
    </row>
    <row r="376" spans="19:20" x14ac:dyDescent="0.25">
      <c r="S376" s="51"/>
      <c r="T376" s="44"/>
    </row>
    <row r="377" spans="19:20" x14ac:dyDescent="0.25">
      <c r="S377" s="51"/>
      <c r="T377" s="44"/>
    </row>
    <row r="378" spans="19:20" x14ac:dyDescent="0.25">
      <c r="S378" s="51"/>
      <c r="T378" s="44"/>
    </row>
    <row r="379" spans="19:20" x14ac:dyDescent="0.25">
      <c r="S379" s="51"/>
      <c r="T379" s="44"/>
    </row>
    <row r="380" spans="19:20" x14ac:dyDescent="0.25">
      <c r="S380" s="51"/>
      <c r="T380" s="44"/>
    </row>
    <row r="381" spans="19:20" x14ac:dyDescent="0.25">
      <c r="S381" s="51"/>
      <c r="T381" s="44"/>
    </row>
    <row r="382" spans="19:20" x14ac:dyDescent="0.25">
      <c r="S382" s="51"/>
      <c r="T382" s="44"/>
    </row>
    <row r="383" spans="19:20" x14ac:dyDescent="0.25">
      <c r="S383" s="51"/>
      <c r="T383" s="44"/>
    </row>
    <row r="384" spans="19:20" x14ac:dyDescent="0.25">
      <c r="S384" s="51"/>
      <c r="T384" s="44"/>
    </row>
    <row r="385" spans="19:20" x14ac:dyDescent="0.25">
      <c r="S385" s="51"/>
      <c r="T385" s="44"/>
    </row>
    <row r="386" spans="19:20" x14ac:dyDescent="0.25">
      <c r="S386" s="51"/>
      <c r="T386" s="44"/>
    </row>
    <row r="387" spans="19:20" x14ac:dyDescent="0.25">
      <c r="S387" s="51"/>
      <c r="T387" s="44"/>
    </row>
    <row r="388" spans="19:20" x14ac:dyDescent="0.25">
      <c r="S388" s="51"/>
      <c r="T388" s="44"/>
    </row>
    <row r="389" spans="19:20" x14ac:dyDescent="0.25">
      <c r="S389" s="51"/>
      <c r="T389" s="44"/>
    </row>
    <row r="390" spans="19:20" x14ac:dyDescent="0.25">
      <c r="S390" s="51"/>
      <c r="T390" s="44"/>
    </row>
    <row r="391" spans="19:20" x14ac:dyDescent="0.25">
      <c r="S391" s="51"/>
      <c r="T391" s="44"/>
    </row>
    <row r="392" spans="19:20" x14ac:dyDescent="0.25">
      <c r="S392" s="51"/>
      <c r="T392" s="44"/>
    </row>
    <row r="393" spans="19:20" x14ac:dyDescent="0.25">
      <c r="S393" s="51"/>
      <c r="T393" s="44"/>
    </row>
    <row r="394" spans="19:20" x14ac:dyDescent="0.25">
      <c r="S394" s="51"/>
      <c r="T394" s="44"/>
    </row>
    <row r="395" spans="19:20" x14ac:dyDescent="0.25">
      <c r="S395" s="51"/>
      <c r="T395" s="44"/>
    </row>
    <row r="396" spans="19:20" x14ac:dyDescent="0.25">
      <c r="S396" s="51"/>
      <c r="T396" s="44"/>
    </row>
    <row r="397" spans="19:20" x14ac:dyDescent="0.25">
      <c r="S397" s="51"/>
      <c r="T397" s="44"/>
    </row>
    <row r="398" spans="19:20" x14ac:dyDescent="0.25">
      <c r="S398" s="51"/>
      <c r="T398" s="44"/>
    </row>
    <row r="399" spans="19:20" x14ac:dyDescent="0.25">
      <c r="S399" s="51"/>
      <c r="T399" s="44"/>
    </row>
    <row r="400" spans="19:20" x14ac:dyDescent="0.25">
      <c r="S400" s="51"/>
      <c r="T400" s="44"/>
    </row>
    <row r="401" spans="19:20" x14ac:dyDescent="0.25">
      <c r="S401" s="51"/>
      <c r="T401" s="44"/>
    </row>
    <row r="402" spans="19:20" x14ac:dyDescent="0.25">
      <c r="S402" s="51"/>
      <c r="T402" s="44"/>
    </row>
    <row r="403" spans="19:20" x14ac:dyDescent="0.25">
      <c r="S403" s="51"/>
      <c r="T403" s="44"/>
    </row>
    <row r="404" spans="19:20" x14ac:dyDescent="0.25">
      <c r="S404" s="51"/>
      <c r="T404" s="44"/>
    </row>
    <row r="405" spans="19:20" x14ac:dyDescent="0.25">
      <c r="S405" s="51"/>
      <c r="T405" s="44"/>
    </row>
    <row r="406" spans="19:20" x14ac:dyDescent="0.25">
      <c r="S406" s="51"/>
      <c r="T406" s="44"/>
    </row>
    <row r="407" spans="19:20" x14ac:dyDescent="0.25">
      <c r="S407" s="51"/>
      <c r="T407" s="44"/>
    </row>
    <row r="408" spans="19:20" x14ac:dyDescent="0.25">
      <c r="S408" s="51"/>
      <c r="T408" s="44"/>
    </row>
    <row r="409" spans="19:20" x14ac:dyDescent="0.25">
      <c r="S409" s="51"/>
      <c r="T409" s="44"/>
    </row>
    <row r="410" spans="19:20" x14ac:dyDescent="0.25">
      <c r="S410" s="51"/>
      <c r="T410" s="44"/>
    </row>
    <row r="411" spans="19:20" x14ac:dyDescent="0.25">
      <c r="S411" s="51"/>
      <c r="T411" s="44"/>
    </row>
    <row r="412" spans="19:20" x14ac:dyDescent="0.25">
      <c r="S412" s="51"/>
      <c r="T412" s="44"/>
    </row>
    <row r="413" spans="19:20" x14ac:dyDescent="0.25">
      <c r="S413" s="51"/>
      <c r="T413" s="44"/>
    </row>
    <row r="414" spans="19:20" x14ac:dyDescent="0.25">
      <c r="S414" s="51"/>
      <c r="T414" s="44"/>
    </row>
    <row r="415" spans="19:20" x14ac:dyDescent="0.25">
      <c r="S415" s="51"/>
      <c r="T415" s="44"/>
    </row>
    <row r="416" spans="19:20" x14ac:dyDescent="0.25">
      <c r="S416" s="51"/>
      <c r="T416" s="44"/>
    </row>
    <row r="417" spans="19:20" x14ac:dyDescent="0.25">
      <c r="S417" s="51"/>
      <c r="T417" s="44"/>
    </row>
    <row r="418" spans="19:20" x14ac:dyDescent="0.25">
      <c r="S418" s="51"/>
      <c r="T418" s="44"/>
    </row>
    <row r="419" spans="19:20" x14ac:dyDescent="0.25">
      <c r="S419" s="51"/>
      <c r="T419" s="44"/>
    </row>
    <row r="420" spans="19:20" x14ac:dyDescent="0.25">
      <c r="S420" s="51"/>
      <c r="T420" s="44"/>
    </row>
    <row r="421" spans="19:20" x14ac:dyDescent="0.25">
      <c r="S421" s="51"/>
      <c r="T421" s="44"/>
    </row>
    <row r="422" spans="19:20" x14ac:dyDescent="0.25">
      <c r="S422" s="51"/>
      <c r="T422" s="44"/>
    </row>
    <row r="423" spans="19:20" x14ac:dyDescent="0.25">
      <c r="S423" s="51"/>
      <c r="T423" s="44"/>
    </row>
    <row r="424" spans="19:20" x14ac:dyDescent="0.25">
      <c r="S424" s="51"/>
      <c r="T424" s="44"/>
    </row>
    <row r="425" spans="19:20" x14ac:dyDescent="0.25">
      <c r="S425" s="51"/>
      <c r="T425" s="44"/>
    </row>
    <row r="426" spans="19:20" x14ac:dyDescent="0.25">
      <c r="S426" s="51"/>
      <c r="T426" s="44"/>
    </row>
    <row r="427" spans="19:20" x14ac:dyDescent="0.25">
      <c r="S427" s="51"/>
      <c r="T427" s="44"/>
    </row>
    <row r="428" spans="19:20" x14ac:dyDescent="0.25">
      <c r="S428" s="51"/>
      <c r="T428" s="44"/>
    </row>
    <row r="429" spans="19:20" x14ac:dyDescent="0.25">
      <c r="S429" s="51"/>
      <c r="T429" s="44"/>
    </row>
    <row r="430" spans="19:20" x14ac:dyDescent="0.25">
      <c r="S430" s="51"/>
      <c r="T430" s="44"/>
    </row>
    <row r="431" spans="19:20" x14ac:dyDescent="0.25">
      <c r="S431" s="51"/>
      <c r="T431" s="44"/>
    </row>
    <row r="432" spans="19:20" x14ac:dyDescent="0.25">
      <c r="S432" s="51"/>
      <c r="T432" s="44"/>
    </row>
    <row r="433" spans="19:20" x14ac:dyDescent="0.25">
      <c r="S433" s="51"/>
      <c r="T433" s="44"/>
    </row>
    <row r="434" spans="19:20" x14ac:dyDescent="0.25">
      <c r="S434" s="51"/>
      <c r="T434" s="44"/>
    </row>
    <row r="435" spans="19:20" x14ac:dyDescent="0.25">
      <c r="S435" s="51"/>
      <c r="T435" s="44"/>
    </row>
    <row r="436" spans="19:20" x14ac:dyDescent="0.25">
      <c r="S436" s="51"/>
      <c r="T436" s="44"/>
    </row>
    <row r="437" spans="19:20" x14ac:dyDescent="0.25">
      <c r="S437" s="51"/>
      <c r="T437" s="44"/>
    </row>
    <row r="438" spans="19:20" x14ac:dyDescent="0.25">
      <c r="S438" s="51"/>
      <c r="T438" s="44"/>
    </row>
    <row r="439" spans="19:20" x14ac:dyDescent="0.25">
      <c r="S439" s="51"/>
      <c r="T439" s="44"/>
    </row>
    <row r="440" spans="19:20" x14ac:dyDescent="0.25">
      <c r="S440" s="51"/>
      <c r="T440" s="44"/>
    </row>
    <row r="441" spans="19:20" x14ac:dyDescent="0.25">
      <c r="S441" s="51"/>
      <c r="T441" s="44"/>
    </row>
    <row r="442" spans="19:20" x14ac:dyDescent="0.25">
      <c r="S442" s="51"/>
      <c r="T442" s="44"/>
    </row>
    <row r="443" spans="19:20" x14ac:dyDescent="0.25">
      <c r="S443" s="51"/>
      <c r="T443" s="44"/>
    </row>
    <row r="444" spans="19:20" x14ac:dyDescent="0.25">
      <c r="S444" s="51"/>
      <c r="T444" s="44"/>
    </row>
    <row r="445" spans="19:20" x14ac:dyDescent="0.25">
      <c r="S445" s="51"/>
      <c r="T445" s="44"/>
    </row>
    <row r="446" spans="19:20" x14ac:dyDescent="0.25">
      <c r="S446" s="51"/>
      <c r="T446" s="44"/>
    </row>
    <row r="447" spans="19:20" x14ac:dyDescent="0.25">
      <c r="S447" s="51"/>
      <c r="T447" s="44"/>
    </row>
    <row r="448" spans="19:20" x14ac:dyDescent="0.25">
      <c r="S448" s="51"/>
      <c r="T448" s="44"/>
    </row>
    <row r="449" spans="19:20" x14ac:dyDescent="0.25">
      <c r="S449" s="51"/>
      <c r="T449" s="44"/>
    </row>
    <row r="450" spans="19:20" x14ac:dyDescent="0.25">
      <c r="S450" s="51"/>
      <c r="T450" s="44"/>
    </row>
    <row r="451" spans="19:20" x14ac:dyDescent="0.25">
      <c r="S451" s="51"/>
      <c r="T451" s="44"/>
    </row>
    <row r="452" spans="19:20" x14ac:dyDescent="0.25">
      <c r="S452" s="51"/>
      <c r="T452" s="44"/>
    </row>
    <row r="453" spans="19:20" x14ac:dyDescent="0.25">
      <c r="S453" s="51"/>
      <c r="T453" s="44"/>
    </row>
    <row r="454" spans="19:20" x14ac:dyDescent="0.25">
      <c r="S454" s="51"/>
      <c r="T454" s="44"/>
    </row>
    <row r="455" spans="19:20" x14ac:dyDescent="0.25">
      <c r="S455" s="51"/>
      <c r="T455" s="44"/>
    </row>
    <row r="456" spans="19:20" x14ac:dyDescent="0.25">
      <c r="S456" s="51"/>
      <c r="T456" s="44"/>
    </row>
    <row r="457" spans="19:20" x14ac:dyDescent="0.25">
      <c r="S457" s="51"/>
      <c r="T457" s="44"/>
    </row>
    <row r="458" spans="19:20" x14ac:dyDescent="0.25">
      <c r="S458" s="51"/>
      <c r="T458" s="44"/>
    </row>
    <row r="459" spans="19:20" x14ac:dyDescent="0.25">
      <c r="S459" s="51"/>
      <c r="T459" s="44"/>
    </row>
    <row r="460" spans="19:20" x14ac:dyDescent="0.25">
      <c r="S460" s="51"/>
      <c r="T460" s="44"/>
    </row>
    <row r="461" spans="19:20" x14ac:dyDescent="0.25">
      <c r="S461" s="51"/>
      <c r="T461" s="44"/>
    </row>
    <row r="462" spans="19:20" x14ac:dyDescent="0.25">
      <c r="S462" s="51"/>
      <c r="T462" s="44"/>
    </row>
    <row r="463" spans="19:20" x14ac:dyDescent="0.25">
      <c r="S463" s="51"/>
      <c r="T463" s="44"/>
    </row>
    <row r="464" spans="19:20" x14ac:dyDescent="0.25">
      <c r="S464" s="51"/>
      <c r="T464" s="44"/>
    </row>
    <row r="465" spans="19:20" x14ac:dyDescent="0.25">
      <c r="S465" s="51"/>
      <c r="T465" s="44"/>
    </row>
    <row r="466" spans="19:20" x14ac:dyDescent="0.25">
      <c r="S466" s="51"/>
      <c r="T466" s="44"/>
    </row>
    <row r="467" spans="19:20" x14ac:dyDescent="0.25">
      <c r="S467" s="51"/>
      <c r="T467" s="44"/>
    </row>
    <row r="468" spans="19:20" x14ac:dyDescent="0.25">
      <c r="S468" s="51"/>
      <c r="T468" s="44"/>
    </row>
    <row r="469" spans="19:20" x14ac:dyDescent="0.25">
      <c r="S469" s="51"/>
      <c r="T469" s="44"/>
    </row>
    <row r="470" spans="19:20" x14ac:dyDescent="0.25">
      <c r="S470" s="51"/>
      <c r="T470" s="44"/>
    </row>
    <row r="471" spans="19:20" x14ac:dyDescent="0.25">
      <c r="S471" s="51"/>
      <c r="T471" s="44"/>
    </row>
    <row r="472" spans="19:20" x14ac:dyDescent="0.25">
      <c r="S472" s="51"/>
      <c r="T472" s="44"/>
    </row>
    <row r="473" spans="19:20" x14ac:dyDescent="0.25">
      <c r="S473" s="51"/>
      <c r="T473" s="44"/>
    </row>
    <row r="474" spans="19:20" x14ac:dyDescent="0.25">
      <c r="S474" s="51"/>
      <c r="T474" s="44"/>
    </row>
    <row r="475" spans="19:20" x14ac:dyDescent="0.25">
      <c r="S475" s="51"/>
      <c r="T475" s="44"/>
    </row>
    <row r="476" spans="19:20" x14ac:dyDescent="0.25">
      <c r="S476" s="51"/>
      <c r="T476" s="44"/>
    </row>
    <row r="477" spans="19:20" x14ac:dyDescent="0.25">
      <c r="S477" s="51"/>
      <c r="T477" s="44"/>
    </row>
    <row r="478" spans="19:20" x14ac:dyDescent="0.25">
      <c r="S478" s="51"/>
      <c r="T478" s="44"/>
    </row>
    <row r="479" spans="19:20" x14ac:dyDescent="0.25">
      <c r="S479" s="51"/>
      <c r="T479" s="44"/>
    </row>
    <row r="480" spans="19:20" x14ac:dyDescent="0.25">
      <c r="S480" s="51"/>
      <c r="T480" s="44"/>
    </row>
    <row r="481" spans="19:20" x14ac:dyDescent="0.25">
      <c r="S481" s="51"/>
      <c r="T481" s="44"/>
    </row>
    <row r="482" spans="19:20" x14ac:dyDescent="0.25">
      <c r="S482" s="51"/>
      <c r="T482" s="44"/>
    </row>
    <row r="483" spans="19:20" x14ac:dyDescent="0.25">
      <c r="S483" s="51"/>
      <c r="T483" s="44"/>
    </row>
    <row r="484" spans="19:20" x14ac:dyDescent="0.25">
      <c r="S484" s="51"/>
      <c r="T484" s="44"/>
    </row>
    <row r="485" spans="19:20" x14ac:dyDescent="0.25">
      <c r="S485" s="51"/>
      <c r="T485" s="44"/>
    </row>
    <row r="486" spans="19:20" x14ac:dyDescent="0.25">
      <c r="S486" s="51"/>
      <c r="T486" s="44"/>
    </row>
    <row r="487" spans="19:20" x14ac:dyDescent="0.25">
      <c r="S487" s="51"/>
      <c r="T487" s="44"/>
    </row>
    <row r="488" spans="19:20" x14ac:dyDescent="0.25">
      <c r="S488" s="51"/>
      <c r="T488" s="44"/>
    </row>
    <row r="489" spans="19:20" x14ac:dyDescent="0.25">
      <c r="S489" s="51"/>
      <c r="T489" s="44"/>
    </row>
    <row r="490" spans="19:20" x14ac:dyDescent="0.25">
      <c r="S490" s="51"/>
      <c r="T490" s="44"/>
    </row>
    <row r="491" spans="19:20" x14ac:dyDescent="0.25">
      <c r="S491" s="51"/>
      <c r="T491" s="44"/>
    </row>
    <row r="492" spans="19:20" x14ac:dyDescent="0.25">
      <c r="S492" s="51"/>
      <c r="T492" s="44"/>
    </row>
    <row r="493" spans="19:20" x14ac:dyDescent="0.25">
      <c r="S493" s="51"/>
      <c r="T493" s="44"/>
    </row>
    <row r="494" spans="19:20" x14ac:dyDescent="0.25">
      <c r="S494" s="51"/>
      <c r="T494" s="44"/>
    </row>
    <row r="495" spans="19:20" x14ac:dyDescent="0.25">
      <c r="S495" s="51"/>
      <c r="T495" s="44"/>
    </row>
    <row r="496" spans="19:20" x14ac:dyDescent="0.25">
      <c r="S496" s="51"/>
      <c r="T496" s="44"/>
    </row>
    <row r="497" spans="19:20" x14ac:dyDescent="0.25">
      <c r="S497" s="51"/>
      <c r="T497" s="44"/>
    </row>
    <row r="498" spans="19:20" x14ac:dyDescent="0.25">
      <c r="S498" s="51"/>
      <c r="T498" s="44"/>
    </row>
    <row r="499" spans="19:20" x14ac:dyDescent="0.25">
      <c r="S499" s="51"/>
      <c r="T499" s="44"/>
    </row>
    <row r="500" spans="19:20" x14ac:dyDescent="0.25">
      <c r="S500" s="51"/>
      <c r="T500" s="44"/>
    </row>
    <row r="501" spans="19:20" x14ac:dyDescent="0.25">
      <c r="S501" s="51"/>
      <c r="T501" s="44"/>
    </row>
    <row r="502" spans="19:20" x14ac:dyDescent="0.25">
      <c r="S502" s="51"/>
      <c r="T502" s="44"/>
    </row>
    <row r="503" spans="19:20" x14ac:dyDescent="0.25">
      <c r="S503" s="51"/>
      <c r="T503" s="44"/>
    </row>
    <row r="504" spans="19:20" x14ac:dyDescent="0.25">
      <c r="S504" s="51"/>
      <c r="T504" s="44"/>
    </row>
    <row r="505" spans="19:20" x14ac:dyDescent="0.25">
      <c r="S505" s="51"/>
      <c r="T505" s="44"/>
    </row>
    <row r="506" spans="19:20" x14ac:dyDescent="0.25">
      <c r="S506" s="51"/>
      <c r="T506" s="44"/>
    </row>
    <row r="507" spans="19:20" x14ac:dyDescent="0.25">
      <c r="S507" s="51"/>
      <c r="T507" s="44"/>
    </row>
    <row r="508" spans="19:20" x14ac:dyDescent="0.25">
      <c r="S508" s="51"/>
      <c r="T508" s="44"/>
    </row>
    <row r="509" spans="19:20" x14ac:dyDescent="0.25">
      <c r="S509" s="51"/>
      <c r="T509" s="44"/>
    </row>
    <row r="510" spans="19:20" x14ac:dyDescent="0.25">
      <c r="S510" s="51"/>
      <c r="T510" s="44"/>
    </row>
    <row r="511" spans="19:20" x14ac:dyDescent="0.25">
      <c r="S511" s="51"/>
      <c r="T511" s="44"/>
    </row>
    <row r="512" spans="19:20" x14ac:dyDescent="0.25">
      <c r="S512" s="51"/>
      <c r="T512" s="44"/>
    </row>
    <row r="513" spans="19:20" x14ac:dyDescent="0.25">
      <c r="S513" s="51"/>
      <c r="T513" s="44"/>
    </row>
    <row r="514" spans="19:20" x14ac:dyDescent="0.25">
      <c r="S514" s="51"/>
      <c r="T514" s="44"/>
    </row>
    <row r="515" spans="19:20" x14ac:dyDescent="0.25">
      <c r="S515" s="51"/>
      <c r="T515" s="44"/>
    </row>
    <row r="516" spans="19:20" x14ac:dyDescent="0.25">
      <c r="S516" s="51"/>
      <c r="T516" s="44"/>
    </row>
    <row r="517" spans="19:20" x14ac:dyDescent="0.25">
      <c r="S517" s="51"/>
      <c r="T517" s="44"/>
    </row>
    <row r="518" spans="19:20" x14ac:dyDescent="0.25">
      <c r="S518" s="51"/>
      <c r="T518" s="44"/>
    </row>
    <row r="519" spans="19:20" x14ac:dyDescent="0.25">
      <c r="S519" s="51"/>
      <c r="T519" s="44"/>
    </row>
    <row r="520" spans="19:20" x14ac:dyDescent="0.25">
      <c r="S520" s="51"/>
      <c r="T520" s="44"/>
    </row>
    <row r="521" spans="19:20" x14ac:dyDescent="0.25">
      <c r="S521" s="51"/>
      <c r="T521" s="44"/>
    </row>
    <row r="522" spans="19:20" x14ac:dyDescent="0.25">
      <c r="S522" s="51"/>
      <c r="T522" s="44"/>
    </row>
    <row r="523" spans="19:20" x14ac:dyDescent="0.25">
      <c r="S523" s="51"/>
      <c r="T523" s="44"/>
    </row>
    <row r="524" spans="19:20" x14ac:dyDescent="0.25">
      <c r="S524" s="51"/>
      <c r="T524" s="44"/>
    </row>
    <row r="525" spans="19:20" x14ac:dyDescent="0.25">
      <c r="S525" s="51"/>
      <c r="T525" s="44"/>
    </row>
    <row r="526" spans="19:20" x14ac:dyDescent="0.25">
      <c r="S526" s="51"/>
      <c r="T526" s="44"/>
    </row>
    <row r="527" spans="19:20" x14ac:dyDescent="0.25">
      <c r="S527" s="51"/>
      <c r="T527" s="44"/>
    </row>
    <row r="528" spans="19:20" x14ac:dyDescent="0.25">
      <c r="S528" s="51"/>
      <c r="T528" s="44"/>
    </row>
    <row r="529" spans="19:20" x14ac:dyDescent="0.25">
      <c r="S529" s="51"/>
      <c r="T529" s="44"/>
    </row>
    <row r="530" spans="19:20" x14ac:dyDescent="0.25">
      <c r="S530" s="51"/>
      <c r="T530" s="44"/>
    </row>
    <row r="531" spans="19:20" x14ac:dyDescent="0.25">
      <c r="S531" s="51"/>
      <c r="T531" s="44"/>
    </row>
    <row r="532" spans="19:20" x14ac:dyDescent="0.25">
      <c r="S532" s="51"/>
      <c r="T532" s="44"/>
    </row>
    <row r="533" spans="19:20" x14ac:dyDescent="0.25">
      <c r="S533" s="51"/>
      <c r="T533" s="44"/>
    </row>
    <row r="534" spans="19:20" x14ac:dyDescent="0.25">
      <c r="S534" s="51"/>
      <c r="T534" s="44"/>
    </row>
    <row r="535" spans="19:20" x14ac:dyDescent="0.25">
      <c r="S535" s="51"/>
      <c r="T535" s="44"/>
    </row>
    <row r="536" spans="19:20" x14ac:dyDescent="0.25">
      <c r="S536" s="51"/>
      <c r="T536" s="44"/>
    </row>
    <row r="537" spans="19:20" x14ac:dyDescent="0.25">
      <c r="S537" s="51"/>
      <c r="T537" s="44"/>
    </row>
    <row r="538" spans="19:20" x14ac:dyDescent="0.25">
      <c r="S538" s="51"/>
      <c r="T538" s="44"/>
    </row>
    <row r="539" spans="19:20" x14ac:dyDescent="0.25">
      <c r="S539" s="51"/>
      <c r="T539" s="44"/>
    </row>
    <row r="540" spans="19:20" x14ac:dyDescent="0.25">
      <c r="S540" s="51"/>
      <c r="T540" s="44"/>
    </row>
    <row r="541" spans="19:20" x14ac:dyDescent="0.25">
      <c r="S541" s="51"/>
      <c r="T541" s="44"/>
    </row>
    <row r="542" spans="19:20" x14ac:dyDescent="0.25">
      <c r="S542" s="51"/>
      <c r="T542" s="44"/>
    </row>
    <row r="543" spans="19:20" x14ac:dyDescent="0.25">
      <c r="S543" s="51"/>
      <c r="T543" s="44"/>
    </row>
    <row r="544" spans="19:20" x14ac:dyDescent="0.25">
      <c r="S544" s="51"/>
      <c r="T544" s="44"/>
    </row>
    <row r="545" spans="19:20" x14ac:dyDescent="0.25">
      <c r="S545" s="51"/>
      <c r="T545" s="44"/>
    </row>
    <row r="546" spans="19:20" x14ac:dyDescent="0.25">
      <c r="S546" s="51"/>
      <c r="T546" s="44"/>
    </row>
    <row r="547" spans="19:20" x14ac:dyDescent="0.25">
      <c r="S547" s="51"/>
      <c r="T547" s="44"/>
    </row>
    <row r="548" spans="19:20" x14ac:dyDescent="0.25">
      <c r="S548" s="51"/>
      <c r="T548" s="44"/>
    </row>
    <row r="549" spans="19:20" x14ac:dyDescent="0.25">
      <c r="S549" s="51"/>
      <c r="T549" s="44"/>
    </row>
    <row r="550" spans="19:20" x14ac:dyDescent="0.25">
      <c r="S550" s="51"/>
      <c r="T550" s="44"/>
    </row>
    <row r="551" spans="19:20" x14ac:dyDescent="0.25">
      <c r="S551" s="51"/>
      <c r="T551" s="44"/>
    </row>
    <row r="552" spans="19:20" x14ac:dyDescent="0.25">
      <c r="S552" s="51"/>
      <c r="T552" s="44"/>
    </row>
    <row r="553" spans="19:20" x14ac:dyDescent="0.25">
      <c r="S553" s="51"/>
      <c r="T553" s="44"/>
    </row>
    <row r="554" spans="19:20" x14ac:dyDescent="0.25">
      <c r="S554" s="51"/>
      <c r="T554" s="44"/>
    </row>
    <row r="555" spans="19:20" x14ac:dyDescent="0.25">
      <c r="S555" s="51"/>
      <c r="T555" s="44"/>
    </row>
    <row r="556" spans="19:20" x14ac:dyDescent="0.25">
      <c r="S556" s="51"/>
      <c r="T556" s="44"/>
    </row>
    <row r="557" spans="19:20" x14ac:dyDescent="0.25">
      <c r="S557" s="51"/>
      <c r="T557" s="44"/>
    </row>
    <row r="558" spans="19:20" x14ac:dyDescent="0.25">
      <c r="S558" s="51"/>
      <c r="T558" s="44"/>
    </row>
    <row r="559" spans="19:20" x14ac:dyDescent="0.25">
      <c r="S559" s="51"/>
      <c r="T559" s="44"/>
    </row>
    <row r="560" spans="19:20" x14ac:dyDescent="0.25">
      <c r="S560" s="51"/>
      <c r="T560" s="44"/>
    </row>
    <row r="561" spans="19:20" x14ac:dyDescent="0.25">
      <c r="S561" s="51"/>
      <c r="T561" s="44"/>
    </row>
    <row r="562" spans="19:20" x14ac:dyDescent="0.25">
      <c r="S562" s="51"/>
      <c r="T562" s="44"/>
    </row>
    <row r="563" spans="19:20" x14ac:dyDescent="0.25">
      <c r="S563" s="51"/>
      <c r="T563" s="44"/>
    </row>
    <row r="564" spans="19:20" x14ac:dyDescent="0.25">
      <c r="S564" s="51"/>
      <c r="T564" s="44"/>
    </row>
    <row r="565" spans="19:20" x14ac:dyDescent="0.25">
      <c r="S565" s="51"/>
      <c r="T565" s="44"/>
    </row>
    <row r="566" spans="19:20" x14ac:dyDescent="0.25">
      <c r="S566" s="51"/>
      <c r="T566" s="44"/>
    </row>
    <row r="567" spans="19:20" x14ac:dyDescent="0.25">
      <c r="S567" s="51"/>
      <c r="T567" s="44"/>
    </row>
    <row r="568" spans="19:20" x14ac:dyDescent="0.25">
      <c r="S568" s="51"/>
      <c r="T568" s="44"/>
    </row>
    <row r="569" spans="19:20" x14ac:dyDescent="0.25">
      <c r="S569" s="51"/>
      <c r="T569" s="44"/>
    </row>
    <row r="570" spans="19:20" x14ac:dyDescent="0.25">
      <c r="S570" s="51"/>
      <c r="T570" s="44"/>
    </row>
    <row r="571" spans="19:20" x14ac:dyDescent="0.25">
      <c r="S571" s="51"/>
      <c r="T571" s="44"/>
    </row>
    <row r="572" spans="19:20" x14ac:dyDescent="0.25">
      <c r="S572" s="51"/>
      <c r="T572" s="44"/>
    </row>
    <row r="573" spans="19:20" x14ac:dyDescent="0.25">
      <c r="S573" s="51"/>
      <c r="T573" s="44"/>
    </row>
    <row r="574" spans="19:20" x14ac:dyDescent="0.25">
      <c r="S574" s="51"/>
      <c r="T574" s="44"/>
    </row>
    <row r="575" spans="19:20" x14ac:dyDescent="0.25">
      <c r="S575" s="51"/>
      <c r="T575" s="44"/>
    </row>
    <row r="576" spans="19:20" x14ac:dyDescent="0.25">
      <c r="S576" s="51"/>
      <c r="T576" s="44"/>
    </row>
    <row r="577" spans="19:20" x14ac:dyDescent="0.25">
      <c r="S577" s="51"/>
      <c r="T577" s="44"/>
    </row>
    <row r="578" spans="19:20" x14ac:dyDescent="0.25">
      <c r="S578" s="51"/>
      <c r="T578" s="44"/>
    </row>
    <row r="579" spans="19:20" x14ac:dyDescent="0.25">
      <c r="S579" s="51"/>
      <c r="T579" s="44"/>
    </row>
    <row r="580" spans="19:20" x14ac:dyDescent="0.25">
      <c r="S580" s="51"/>
      <c r="T580" s="44"/>
    </row>
    <row r="581" spans="19:20" x14ac:dyDescent="0.25">
      <c r="S581" s="51"/>
      <c r="T581" s="44"/>
    </row>
    <row r="582" spans="19:20" x14ac:dyDescent="0.25">
      <c r="S582" s="51"/>
      <c r="T582" s="44"/>
    </row>
    <row r="583" spans="19:20" x14ac:dyDescent="0.25">
      <c r="S583" s="51"/>
      <c r="T583" s="44"/>
    </row>
    <row r="584" spans="19:20" x14ac:dyDescent="0.25">
      <c r="S584" s="51"/>
      <c r="T584" s="44"/>
    </row>
    <row r="585" spans="19:20" x14ac:dyDescent="0.25">
      <c r="S585" s="51"/>
      <c r="T585" s="44"/>
    </row>
    <row r="586" spans="19:20" x14ac:dyDescent="0.25">
      <c r="S586" s="51"/>
      <c r="T586" s="44"/>
    </row>
    <row r="587" spans="19:20" x14ac:dyDescent="0.25">
      <c r="S587" s="51"/>
      <c r="T587" s="44"/>
    </row>
    <row r="588" spans="19:20" x14ac:dyDescent="0.25">
      <c r="S588" s="51"/>
      <c r="T588" s="44"/>
    </row>
    <row r="589" spans="19:20" x14ac:dyDescent="0.25">
      <c r="S589" s="51"/>
      <c r="T589" s="44"/>
    </row>
    <row r="590" spans="19:20" x14ac:dyDescent="0.25">
      <c r="S590" s="51"/>
      <c r="T590" s="44"/>
    </row>
    <row r="591" spans="19:20" x14ac:dyDescent="0.25">
      <c r="S591" s="51"/>
      <c r="T591" s="44"/>
    </row>
    <row r="592" spans="19:20" x14ac:dyDescent="0.25">
      <c r="S592" s="51"/>
      <c r="T592" s="44"/>
    </row>
    <row r="593" spans="19:20" x14ac:dyDescent="0.25">
      <c r="S593" s="51"/>
      <c r="T593" s="44"/>
    </row>
    <row r="594" spans="19:20" x14ac:dyDescent="0.25">
      <c r="S594" s="51"/>
      <c r="T594" s="44"/>
    </row>
    <row r="595" spans="19:20" x14ac:dyDescent="0.25">
      <c r="S595" s="51"/>
      <c r="T595" s="44"/>
    </row>
    <row r="596" spans="19:20" x14ac:dyDescent="0.25">
      <c r="S596" s="51"/>
      <c r="T596" s="44"/>
    </row>
    <row r="597" spans="19:20" x14ac:dyDescent="0.25">
      <c r="S597" s="51"/>
      <c r="T597" s="44"/>
    </row>
    <row r="598" spans="19:20" x14ac:dyDescent="0.25">
      <c r="S598" s="51"/>
      <c r="T598" s="44"/>
    </row>
    <row r="599" spans="19:20" x14ac:dyDescent="0.25">
      <c r="S599" s="51"/>
      <c r="T599" s="44"/>
    </row>
    <row r="600" spans="19:20" x14ac:dyDescent="0.25">
      <c r="S600" s="51"/>
      <c r="T600" s="44"/>
    </row>
    <row r="601" spans="19:20" x14ac:dyDescent="0.25">
      <c r="S601" s="51"/>
      <c r="T601" s="44"/>
    </row>
    <row r="602" spans="19:20" x14ac:dyDescent="0.25">
      <c r="S602" s="51"/>
      <c r="T602" s="44"/>
    </row>
    <row r="603" spans="19:20" x14ac:dyDescent="0.25">
      <c r="S603" s="51"/>
      <c r="T603" s="44"/>
    </row>
    <row r="604" spans="19:20" x14ac:dyDescent="0.25">
      <c r="S604" s="51"/>
      <c r="T604" s="44"/>
    </row>
    <row r="605" spans="19:20" x14ac:dyDescent="0.25">
      <c r="S605" s="51"/>
      <c r="T605" s="44"/>
    </row>
    <row r="606" spans="19:20" x14ac:dyDescent="0.25">
      <c r="S606" s="51"/>
      <c r="T606" s="44"/>
    </row>
    <row r="607" spans="19:20" x14ac:dyDescent="0.25">
      <c r="S607" s="51"/>
      <c r="T607" s="44"/>
    </row>
    <row r="608" spans="19:20" x14ac:dyDescent="0.25">
      <c r="S608" s="51"/>
      <c r="T608" s="44"/>
    </row>
    <row r="609" spans="19:20" x14ac:dyDescent="0.25">
      <c r="S609" s="51"/>
      <c r="T609" s="44"/>
    </row>
    <row r="610" spans="19:20" x14ac:dyDescent="0.25">
      <c r="S610" s="51"/>
      <c r="T610" s="44"/>
    </row>
    <row r="611" spans="19:20" x14ac:dyDescent="0.25">
      <c r="S611" s="51"/>
      <c r="T611" s="44"/>
    </row>
    <row r="612" spans="19:20" x14ac:dyDescent="0.25">
      <c r="S612" s="51"/>
      <c r="T612" s="44"/>
    </row>
    <row r="613" spans="19:20" x14ac:dyDescent="0.25">
      <c r="S613" s="51"/>
      <c r="T613" s="44"/>
    </row>
    <row r="614" spans="19:20" x14ac:dyDescent="0.25">
      <c r="S614" s="51"/>
      <c r="T614" s="44"/>
    </row>
    <row r="615" spans="19:20" x14ac:dyDescent="0.25">
      <c r="S615" s="51"/>
      <c r="T615" s="44"/>
    </row>
    <row r="616" spans="19:20" x14ac:dyDescent="0.25">
      <c r="S616" s="51"/>
      <c r="T616" s="44"/>
    </row>
    <row r="617" spans="19:20" x14ac:dyDescent="0.25">
      <c r="S617" s="51"/>
      <c r="T617" s="44"/>
    </row>
    <row r="618" spans="19:20" x14ac:dyDescent="0.25">
      <c r="S618" s="51"/>
      <c r="T618" s="44"/>
    </row>
    <row r="619" spans="19:20" x14ac:dyDescent="0.25">
      <c r="S619" s="51"/>
      <c r="T619" s="44"/>
    </row>
    <row r="620" spans="19:20" x14ac:dyDescent="0.25">
      <c r="S620" s="51"/>
      <c r="T620" s="44"/>
    </row>
    <row r="621" spans="19:20" x14ac:dyDescent="0.25">
      <c r="S621" s="51"/>
      <c r="T621" s="44"/>
    </row>
    <row r="622" spans="19:20" x14ac:dyDescent="0.25">
      <c r="S622" s="51"/>
      <c r="T622" s="44"/>
    </row>
    <row r="623" spans="19:20" x14ac:dyDescent="0.25">
      <c r="S623" s="51"/>
      <c r="T623" s="44"/>
    </row>
    <row r="624" spans="19:20" x14ac:dyDescent="0.25">
      <c r="S624" s="51"/>
      <c r="T624" s="44"/>
    </row>
    <row r="625" spans="19:20" x14ac:dyDescent="0.25">
      <c r="S625" s="51"/>
      <c r="T625" s="44"/>
    </row>
    <row r="626" spans="19:20" x14ac:dyDescent="0.25">
      <c r="S626" s="51"/>
      <c r="T626" s="44"/>
    </row>
    <row r="627" spans="19:20" x14ac:dyDescent="0.25">
      <c r="S627" s="51"/>
      <c r="T627" s="44"/>
    </row>
    <row r="628" spans="19:20" x14ac:dyDescent="0.25">
      <c r="S628" s="51"/>
      <c r="T628" s="44"/>
    </row>
    <row r="629" spans="19:20" x14ac:dyDescent="0.25">
      <c r="S629" s="51"/>
      <c r="T629" s="44"/>
    </row>
    <row r="630" spans="19:20" x14ac:dyDescent="0.25">
      <c r="S630" s="51"/>
      <c r="T630" s="44"/>
    </row>
    <row r="631" spans="19:20" x14ac:dyDescent="0.25">
      <c r="S631" s="51"/>
      <c r="T631" s="44"/>
    </row>
    <row r="632" spans="19:20" x14ac:dyDescent="0.25">
      <c r="S632" s="51"/>
      <c r="T632" s="44"/>
    </row>
    <row r="633" spans="19:20" x14ac:dyDescent="0.25">
      <c r="S633" s="51"/>
      <c r="T633" s="44"/>
    </row>
    <row r="634" spans="19:20" x14ac:dyDescent="0.25">
      <c r="S634" s="51"/>
      <c r="T634" s="44"/>
    </row>
    <row r="635" spans="19:20" x14ac:dyDescent="0.25">
      <c r="S635" s="51"/>
      <c r="T635" s="44"/>
    </row>
    <row r="636" spans="19:20" x14ac:dyDescent="0.25">
      <c r="S636" s="51"/>
      <c r="T636" s="44"/>
    </row>
    <row r="637" spans="19:20" x14ac:dyDescent="0.25">
      <c r="S637" s="51"/>
      <c r="T637" s="44"/>
    </row>
    <row r="638" spans="19:20" x14ac:dyDescent="0.25">
      <c r="S638" s="51"/>
      <c r="T638" s="44"/>
    </row>
    <row r="639" spans="19:20" x14ac:dyDescent="0.25">
      <c r="S639" s="51"/>
      <c r="T639" s="44"/>
    </row>
    <row r="640" spans="19:20" x14ac:dyDescent="0.25">
      <c r="S640" s="51"/>
      <c r="T640" s="44"/>
    </row>
    <row r="641" spans="19:20" x14ac:dyDescent="0.25">
      <c r="S641" s="51"/>
      <c r="T641" s="44"/>
    </row>
    <row r="642" spans="19:20" x14ac:dyDescent="0.25">
      <c r="S642" s="51"/>
      <c r="T642" s="44"/>
    </row>
    <row r="643" spans="19:20" x14ac:dyDescent="0.25">
      <c r="S643" s="51"/>
      <c r="T643" s="44"/>
    </row>
    <row r="644" spans="19:20" x14ac:dyDescent="0.25">
      <c r="S644" s="51"/>
      <c r="T644" s="44"/>
    </row>
    <row r="645" spans="19:20" x14ac:dyDescent="0.25">
      <c r="S645" s="51"/>
      <c r="T645" s="44"/>
    </row>
    <row r="646" spans="19:20" x14ac:dyDescent="0.25">
      <c r="S646" s="51"/>
      <c r="T646" s="44"/>
    </row>
    <row r="647" spans="19:20" x14ac:dyDescent="0.25">
      <c r="S647" s="51"/>
      <c r="T647" s="44"/>
    </row>
    <row r="648" spans="19:20" x14ac:dyDescent="0.25">
      <c r="S648" s="51"/>
      <c r="T648" s="44"/>
    </row>
    <row r="649" spans="19:20" x14ac:dyDescent="0.25">
      <c r="S649" s="51"/>
      <c r="T649" s="44"/>
    </row>
    <row r="650" spans="19:20" x14ac:dyDescent="0.25">
      <c r="S650" s="51"/>
      <c r="T650" s="44"/>
    </row>
    <row r="651" spans="19:20" x14ac:dyDescent="0.25">
      <c r="S651" s="51"/>
      <c r="T651" s="44"/>
    </row>
    <row r="652" spans="19:20" x14ac:dyDescent="0.25">
      <c r="S652" s="51"/>
      <c r="T652" s="44"/>
    </row>
    <row r="653" spans="19:20" x14ac:dyDescent="0.25">
      <c r="S653" s="51"/>
      <c r="T653" s="44"/>
    </row>
    <row r="654" spans="19:20" x14ac:dyDescent="0.25">
      <c r="S654" s="51"/>
      <c r="T654" s="44"/>
    </row>
    <row r="655" spans="19:20" x14ac:dyDescent="0.25">
      <c r="S655" s="51"/>
      <c r="T655" s="44"/>
    </row>
    <row r="656" spans="19:20" x14ac:dyDescent="0.25">
      <c r="S656" s="51"/>
      <c r="T656" s="44"/>
    </row>
    <row r="657" spans="19:20" x14ac:dyDescent="0.25">
      <c r="S657" s="51"/>
      <c r="T657" s="44"/>
    </row>
    <row r="658" spans="19:20" x14ac:dyDescent="0.25">
      <c r="S658" s="51"/>
      <c r="T658" s="44"/>
    </row>
    <row r="659" spans="19:20" x14ac:dyDescent="0.25">
      <c r="S659" s="51"/>
      <c r="T659" s="44"/>
    </row>
    <row r="660" spans="19:20" x14ac:dyDescent="0.25">
      <c r="S660" s="51"/>
      <c r="T660" s="44"/>
    </row>
    <row r="661" spans="19:20" x14ac:dyDescent="0.25">
      <c r="S661" s="51"/>
      <c r="T661" s="44"/>
    </row>
    <row r="662" spans="19:20" x14ac:dyDescent="0.25">
      <c r="S662" s="51"/>
      <c r="T662" s="44"/>
    </row>
    <row r="663" spans="19:20" x14ac:dyDescent="0.25">
      <c r="S663" s="51"/>
      <c r="T663" s="44"/>
    </row>
    <row r="664" spans="19:20" x14ac:dyDescent="0.25">
      <c r="S664" s="51"/>
      <c r="T664" s="44"/>
    </row>
    <row r="665" spans="19:20" x14ac:dyDescent="0.25">
      <c r="S665" s="51"/>
      <c r="T665" s="44"/>
    </row>
    <row r="666" spans="19:20" x14ac:dyDescent="0.25">
      <c r="S666" s="51"/>
      <c r="T666" s="44"/>
    </row>
    <row r="667" spans="19:20" x14ac:dyDescent="0.25">
      <c r="S667" s="51"/>
      <c r="T667" s="44"/>
    </row>
    <row r="668" spans="19:20" x14ac:dyDescent="0.25">
      <c r="S668" s="51"/>
      <c r="T668" s="44"/>
    </row>
    <row r="669" spans="19:20" x14ac:dyDescent="0.25">
      <c r="S669" s="51"/>
      <c r="T669" s="44"/>
    </row>
    <row r="670" spans="19:20" x14ac:dyDescent="0.25">
      <c r="S670" s="51"/>
      <c r="T670" s="44"/>
    </row>
    <row r="671" spans="19:20" x14ac:dyDescent="0.25">
      <c r="S671" s="51"/>
      <c r="T671" s="44"/>
    </row>
    <row r="672" spans="19:20" x14ac:dyDescent="0.25">
      <c r="S672" s="51"/>
      <c r="T672" s="44"/>
    </row>
    <row r="673" spans="19:20" x14ac:dyDescent="0.25">
      <c r="S673" s="51"/>
      <c r="T673" s="44"/>
    </row>
    <row r="674" spans="19:20" x14ac:dyDescent="0.25">
      <c r="S674" s="51"/>
      <c r="T674" s="44"/>
    </row>
    <row r="675" spans="19:20" x14ac:dyDescent="0.25">
      <c r="S675" s="51"/>
      <c r="T675" s="44"/>
    </row>
    <row r="676" spans="19:20" x14ac:dyDescent="0.25">
      <c r="S676" s="51"/>
      <c r="T676" s="44"/>
    </row>
    <row r="677" spans="19:20" x14ac:dyDescent="0.25">
      <c r="S677" s="51"/>
      <c r="T677" s="44"/>
    </row>
    <row r="678" spans="19:20" x14ac:dyDescent="0.25">
      <c r="S678" s="51"/>
      <c r="T678" s="44"/>
    </row>
    <row r="679" spans="19:20" x14ac:dyDescent="0.25">
      <c r="S679" s="51"/>
      <c r="T679" s="44"/>
    </row>
    <row r="680" spans="19:20" x14ac:dyDescent="0.25">
      <c r="S680" s="51"/>
      <c r="T680" s="44"/>
    </row>
    <row r="681" spans="19:20" x14ac:dyDescent="0.25">
      <c r="S681" s="51"/>
      <c r="T681" s="44"/>
    </row>
    <row r="682" spans="19:20" x14ac:dyDescent="0.25">
      <c r="S682" s="51"/>
      <c r="T682" s="44"/>
    </row>
    <row r="683" spans="19:20" x14ac:dyDescent="0.25">
      <c r="S683" s="51"/>
      <c r="T683" s="44"/>
    </row>
    <row r="684" spans="19:20" x14ac:dyDescent="0.25">
      <c r="S684" s="51"/>
      <c r="T684" s="44"/>
    </row>
    <row r="685" spans="19:20" x14ac:dyDescent="0.25">
      <c r="S685" s="51"/>
      <c r="T685" s="44"/>
    </row>
    <row r="686" spans="19:20" x14ac:dyDescent="0.25">
      <c r="S686" s="51"/>
      <c r="T686" s="44"/>
    </row>
    <row r="687" spans="19:20" x14ac:dyDescent="0.25">
      <c r="S687" s="51"/>
      <c r="T687" s="44"/>
    </row>
    <row r="688" spans="19:20" x14ac:dyDescent="0.25">
      <c r="S688" s="51"/>
      <c r="T688" s="44"/>
    </row>
    <row r="689" spans="19:20" x14ac:dyDescent="0.25">
      <c r="S689" s="51"/>
      <c r="T689" s="44"/>
    </row>
    <row r="690" spans="19:20" x14ac:dyDescent="0.25">
      <c r="S690" s="51"/>
      <c r="T690" s="44"/>
    </row>
    <row r="691" spans="19:20" x14ac:dyDescent="0.25">
      <c r="S691" s="51"/>
      <c r="T691" s="44"/>
    </row>
    <row r="692" spans="19:20" x14ac:dyDescent="0.25">
      <c r="S692" s="51"/>
      <c r="T692" s="44"/>
    </row>
    <row r="693" spans="19:20" x14ac:dyDescent="0.25">
      <c r="S693" s="51"/>
      <c r="T693" s="44"/>
    </row>
    <row r="694" spans="19:20" x14ac:dyDescent="0.25">
      <c r="S694" s="51"/>
      <c r="T694" s="44"/>
    </row>
    <row r="695" spans="19:20" x14ac:dyDescent="0.25">
      <c r="S695" s="51"/>
      <c r="T695" s="44"/>
    </row>
    <row r="696" spans="19:20" x14ac:dyDescent="0.25">
      <c r="S696" s="51"/>
      <c r="T696" s="44"/>
    </row>
    <row r="697" spans="19:20" x14ac:dyDescent="0.25">
      <c r="S697" s="51"/>
      <c r="T697" s="44"/>
    </row>
    <row r="698" spans="19:20" x14ac:dyDescent="0.25">
      <c r="S698" s="51"/>
      <c r="T698" s="44"/>
    </row>
    <row r="699" spans="19:20" x14ac:dyDescent="0.25">
      <c r="S699" s="51"/>
      <c r="T699" s="44"/>
    </row>
    <row r="700" spans="19:20" x14ac:dyDescent="0.25">
      <c r="S700" s="51"/>
      <c r="T700" s="44"/>
    </row>
    <row r="701" spans="19:20" x14ac:dyDescent="0.25">
      <c r="S701" s="51"/>
      <c r="T701" s="44"/>
    </row>
    <row r="702" spans="19:20" x14ac:dyDescent="0.25">
      <c r="S702" s="51"/>
      <c r="T702" s="44"/>
    </row>
    <row r="703" spans="19:20" x14ac:dyDescent="0.25">
      <c r="S703" s="51"/>
      <c r="T703" s="44"/>
    </row>
    <row r="704" spans="19:20" x14ac:dyDescent="0.25">
      <c r="S704" s="51"/>
      <c r="T704" s="44"/>
    </row>
    <row r="705" spans="19:20" x14ac:dyDescent="0.25">
      <c r="S705" s="51"/>
      <c r="T705" s="44"/>
    </row>
    <row r="706" spans="19:20" x14ac:dyDescent="0.25">
      <c r="S706" s="51"/>
      <c r="T706" s="44"/>
    </row>
    <row r="707" spans="19:20" x14ac:dyDescent="0.25">
      <c r="S707" s="51"/>
      <c r="T707" s="44"/>
    </row>
    <row r="708" spans="19:20" x14ac:dyDescent="0.25">
      <c r="S708" s="51"/>
      <c r="T708" s="44"/>
    </row>
    <row r="709" spans="19:20" x14ac:dyDescent="0.25">
      <c r="S709" s="51"/>
      <c r="T709" s="44"/>
    </row>
    <row r="710" spans="19:20" x14ac:dyDescent="0.25">
      <c r="S710" s="51"/>
      <c r="T710" s="44"/>
    </row>
    <row r="711" spans="19:20" x14ac:dyDescent="0.25">
      <c r="S711" s="51"/>
      <c r="T711" s="44"/>
    </row>
    <row r="712" spans="19:20" x14ac:dyDescent="0.25">
      <c r="S712" s="51"/>
      <c r="T712" s="44"/>
    </row>
    <row r="713" spans="19:20" x14ac:dyDescent="0.25">
      <c r="S713" s="51"/>
      <c r="T713" s="44"/>
    </row>
    <row r="714" spans="19:20" x14ac:dyDescent="0.25">
      <c r="S714" s="51"/>
      <c r="T714" s="44"/>
    </row>
    <row r="715" spans="19:20" x14ac:dyDescent="0.25">
      <c r="S715" s="51"/>
      <c r="T715" s="44"/>
    </row>
    <row r="716" spans="19:20" x14ac:dyDescent="0.25">
      <c r="S716" s="51"/>
      <c r="T716" s="44"/>
    </row>
    <row r="717" spans="19:20" x14ac:dyDescent="0.25">
      <c r="S717" s="51"/>
      <c r="T717" s="44"/>
    </row>
    <row r="718" spans="19:20" x14ac:dyDescent="0.25">
      <c r="S718" s="51"/>
      <c r="T718" s="44"/>
    </row>
    <row r="719" spans="19:20" x14ac:dyDescent="0.25">
      <c r="S719" s="51"/>
      <c r="T719" s="44"/>
    </row>
    <row r="720" spans="19:20" x14ac:dyDescent="0.25">
      <c r="S720" s="51"/>
      <c r="T720" s="44"/>
    </row>
    <row r="721" spans="19:20" x14ac:dyDescent="0.25">
      <c r="S721" s="51"/>
      <c r="T721" s="44"/>
    </row>
    <row r="722" spans="19:20" x14ac:dyDescent="0.25">
      <c r="S722" s="51"/>
      <c r="T722" s="44"/>
    </row>
    <row r="723" spans="19:20" x14ac:dyDescent="0.25">
      <c r="S723" s="51"/>
      <c r="T723" s="44"/>
    </row>
    <row r="724" spans="19:20" x14ac:dyDescent="0.25">
      <c r="S724" s="51"/>
      <c r="T724" s="44"/>
    </row>
    <row r="725" spans="19:20" x14ac:dyDescent="0.25">
      <c r="S725" s="51"/>
      <c r="T725" s="44"/>
    </row>
    <row r="726" spans="19:20" x14ac:dyDescent="0.25">
      <c r="S726" s="51"/>
      <c r="T726" s="44"/>
    </row>
    <row r="727" spans="19:20" x14ac:dyDescent="0.25">
      <c r="S727" s="51"/>
      <c r="T727" s="44"/>
    </row>
    <row r="728" spans="19:20" x14ac:dyDescent="0.25">
      <c r="S728" s="51"/>
      <c r="T728" s="44"/>
    </row>
    <row r="729" spans="19:20" x14ac:dyDescent="0.25">
      <c r="S729" s="51"/>
      <c r="T729" s="44"/>
    </row>
    <row r="730" spans="19:20" x14ac:dyDescent="0.25">
      <c r="S730" s="51"/>
      <c r="T730" s="44"/>
    </row>
    <row r="731" spans="19:20" x14ac:dyDescent="0.25">
      <c r="S731" s="51"/>
      <c r="T731" s="44"/>
    </row>
    <row r="732" spans="19:20" x14ac:dyDescent="0.25">
      <c r="S732" s="51"/>
      <c r="T732" s="44"/>
    </row>
    <row r="733" spans="19:20" x14ac:dyDescent="0.25">
      <c r="S733" s="51"/>
      <c r="T733" s="44"/>
    </row>
    <row r="734" spans="19:20" x14ac:dyDescent="0.25">
      <c r="S734" s="51"/>
      <c r="T734" s="44"/>
    </row>
    <row r="735" spans="19:20" x14ac:dyDescent="0.25">
      <c r="S735" s="51"/>
      <c r="T735" s="44"/>
    </row>
    <row r="736" spans="19:20" x14ac:dyDescent="0.25">
      <c r="S736" s="51"/>
      <c r="T736" s="44"/>
    </row>
    <row r="737" spans="19:20" x14ac:dyDescent="0.25">
      <c r="S737" s="51"/>
      <c r="T737" s="44"/>
    </row>
    <row r="738" spans="19:20" x14ac:dyDescent="0.25">
      <c r="S738" s="51"/>
      <c r="T738" s="44"/>
    </row>
    <row r="739" spans="19:20" x14ac:dyDescent="0.25">
      <c r="S739" s="51"/>
      <c r="T739" s="44"/>
    </row>
    <row r="740" spans="19:20" x14ac:dyDescent="0.25">
      <c r="S740" s="51"/>
      <c r="T740" s="44"/>
    </row>
    <row r="741" spans="19:20" x14ac:dyDescent="0.25">
      <c r="S741" s="51"/>
      <c r="T741" s="44"/>
    </row>
    <row r="742" spans="19:20" x14ac:dyDescent="0.25">
      <c r="S742" s="51"/>
      <c r="T742" s="44"/>
    </row>
    <row r="743" spans="19:20" x14ac:dyDescent="0.25">
      <c r="S743" s="51"/>
      <c r="T743" s="44"/>
    </row>
    <row r="744" spans="19:20" x14ac:dyDescent="0.25">
      <c r="S744" s="51"/>
      <c r="T744" s="44"/>
    </row>
    <row r="745" spans="19:20" x14ac:dyDescent="0.25">
      <c r="S745" s="51"/>
      <c r="T745" s="44"/>
    </row>
    <row r="746" spans="19:20" x14ac:dyDescent="0.25">
      <c r="S746" s="51"/>
      <c r="T746" s="44"/>
    </row>
    <row r="747" spans="19:20" x14ac:dyDescent="0.25">
      <c r="S747" s="51"/>
      <c r="T747" s="44"/>
    </row>
    <row r="748" spans="19:20" x14ac:dyDescent="0.25">
      <c r="S748" s="51"/>
      <c r="T748" s="44"/>
    </row>
    <row r="749" spans="19:20" x14ac:dyDescent="0.25">
      <c r="S749" s="51"/>
      <c r="T749" s="44"/>
    </row>
    <row r="750" spans="19:20" x14ac:dyDescent="0.25">
      <c r="S750" s="51"/>
      <c r="T750" s="44"/>
    </row>
    <row r="751" spans="19:20" x14ac:dyDescent="0.25">
      <c r="S751" s="51"/>
      <c r="T751" s="44"/>
    </row>
    <row r="752" spans="19:20" x14ac:dyDescent="0.25">
      <c r="S752" s="51"/>
      <c r="T752" s="44"/>
    </row>
    <row r="753" spans="19:20" x14ac:dyDescent="0.25">
      <c r="S753" s="51"/>
      <c r="T753" s="44"/>
    </row>
    <row r="754" spans="19:20" x14ac:dyDescent="0.25">
      <c r="S754" s="51"/>
      <c r="T754" s="44"/>
    </row>
    <row r="755" spans="19:20" x14ac:dyDescent="0.25">
      <c r="S755" s="51"/>
      <c r="T755" s="44"/>
    </row>
    <row r="756" spans="19:20" x14ac:dyDescent="0.25">
      <c r="S756" s="51"/>
      <c r="T756" s="44"/>
    </row>
    <row r="757" spans="19:20" x14ac:dyDescent="0.25">
      <c r="S757" s="51"/>
      <c r="T757" s="44"/>
    </row>
    <row r="758" spans="19:20" x14ac:dyDescent="0.25">
      <c r="S758" s="51"/>
      <c r="T758" s="44"/>
    </row>
    <row r="759" spans="19:20" x14ac:dyDescent="0.25">
      <c r="S759" s="51"/>
      <c r="T759" s="44"/>
    </row>
    <row r="760" spans="19:20" x14ac:dyDescent="0.25">
      <c r="S760" s="51"/>
      <c r="T760" s="44"/>
    </row>
    <row r="761" spans="19:20" x14ac:dyDescent="0.25">
      <c r="S761" s="51"/>
      <c r="T761" s="44"/>
    </row>
    <row r="762" spans="19:20" x14ac:dyDescent="0.25">
      <c r="S762" s="51"/>
      <c r="T762" s="44"/>
    </row>
    <row r="763" spans="19:20" x14ac:dyDescent="0.25">
      <c r="S763" s="51"/>
      <c r="T763" s="44"/>
    </row>
    <row r="764" spans="19:20" x14ac:dyDescent="0.25">
      <c r="S764" s="51"/>
      <c r="T764" s="44"/>
    </row>
    <row r="765" spans="19:20" x14ac:dyDescent="0.25">
      <c r="S765" s="51"/>
      <c r="T765" s="44"/>
    </row>
    <row r="766" spans="19:20" x14ac:dyDescent="0.25">
      <c r="S766" s="51"/>
      <c r="T766" s="44"/>
    </row>
    <row r="767" spans="19:20" x14ac:dyDescent="0.25">
      <c r="S767" s="51"/>
      <c r="T767" s="44"/>
    </row>
    <row r="768" spans="19:20" x14ac:dyDescent="0.25">
      <c r="S768" s="51"/>
      <c r="T768" s="44"/>
    </row>
    <row r="769" spans="19:20" x14ac:dyDescent="0.25">
      <c r="S769" s="51"/>
      <c r="T769" s="44"/>
    </row>
    <row r="770" spans="19:20" x14ac:dyDescent="0.25">
      <c r="S770" s="51"/>
      <c r="T770" s="44"/>
    </row>
    <row r="771" spans="19:20" x14ac:dyDescent="0.25">
      <c r="S771" s="51"/>
      <c r="T771" s="44"/>
    </row>
    <row r="772" spans="19:20" x14ac:dyDescent="0.25">
      <c r="S772" s="51"/>
      <c r="T772" s="44"/>
    </row>
    <row r="773" spans="19:20" x14ac:dyDescent="0.25">
      <c r="S773" s="51"/>
      <c r="T773" s="44"/>
    </row>
    <row r="774" spans="19:20" x14ac:dyDescent="0.25">
      <c r="S774" s="51"/>
      <c r="T774" s="44"/>
    </row>
    <row r="775" spans="19:20" x14ac:dyDescent="0.25">
      <c r="S775" s="51"/>
      <c r="T775" s="44"/>
    </row>
    <row r="776" spans="19:20" x14ac:dyDescent="0.25">
      <c r="S776" s="51"/>
      <c r="T776" s="44"/>
    </row>
    <row r="777" spans="19:20" x14ac:dyDescent="0.25">
      <c r="S777" s="51"/>
      <c r="T777" s="44"/>
    </row>
    <row r="778" spans="19:20" x14ac:dyDescent="0.25">
      <c r="S778" s="51"/>
      <c r="T778" s="44"/>
    </row>
    <row r="779" spans="19:20" x14ac:dyDescent="0.25">
      <c r="S779" s="51"/>
      <c r="T779" s="44"/>
    </row>
    <row r="780" spans="19:20" x14ac:dyDescent="0.25">
      <c r="S780" s="51"/>
      <c r="T780" s="44"/>
    </row>
    <row r="781" spans="19:20" x14ac:dyDescent="0.25">
      <c r="S781" s="51"/>
      <c r="T781" s="44"/>
    </row>
    <row r="782" spans="19:20" x14ac:dyDescent="0.25">
      <c r="S782" s="51"/>
      <c r="T782" s="44"/>
    </row>
    <row r="783" spans="19:20" x14ac:dyDescent="0.25">
      <c r="S783" s="51"/>
      <c r="T783" s="44"/>
    </row>
    <row r="784" spans="19:20" x14ac:dyDescent="0.25">
      <c r="S784" s="51"/>
      <c r="T784" s="44"/>
    </row>
    <row r="785" spans="19:20" x14ac:dyDescent="0.25">
      <c r="S785" s="51"/>
      <c r="T785" s="44"/>
    </row>
    <row r="786" spans="19:20" x14ac:dyDescent="0.25">
      <c r="S786" s="51"/>
      <c r="T786" s="44"/>
    </row>
    <row r="787" spans="19:20" x14ac:dyDescent="0.25">
      <c r="S787" s="51"/>
      <c r="T787" s="44"/>
    </row>
    <row r="788" spans="19:20" x14ac:dyDescent="0.25">
      <c r="S788" s="51"/>
      <c r="T788" s="44"/>
    </row>
    <row r="789" spans="19:20" x14ac:dyDescent="0.25">
      <c r="S789" s="51"/>
      <c r="T789" s="44"/>
    </row>
    <row r="790" spans="19:20" x14ac:dyDescent="0.25">
      <c r="S790" s="51"/>
      <c r="T790" s="44"/>
    </row>
    <row r="791" spans="19:20" x14ac:dyDescent="0.25">
      <c r="S791" s="51"/>
      <c r="T791" s="44"/>
    </row>
    <row r="792" spans="19:20" x14ac:dyDescent="0.25">
      <c r="S792" s="51"/>
      <c r="T792" s="44"/>
    </row>
    <row r="793" spans="19:20" x14ac:dyDescent="0.25">
      <c r="S793" s="51"/>
      <c r="T793" s="44"/>
    </row>
    <row r="794" spans="19:20" x14ac:dyDescent="0.25">
      <c r="S794" s="51"/>
      <c r="T794" s="44"/>
    </row>
    <row r="795" spans="19:20" x14ac:dyDescent="0.25">
      <c r="S795" s="51"/>
      <c r="T795" s="44"/>
    </row>
    <row r="796" spans="19:20" x14ac:dyDescent="0.25">
      <c r="S796" s="51"/>
      <c r="T796" s="44"/>
    </row>
    <row r="797" spans="19:20" x14ac:dyDescent="0.25">
      <c r="S797" s="51"/>
      <c r="T797" s="44"/>
    </row>
    <row r="798" spans="19:20" x14ac:dyDescent="0.25">
      <c r="S798" s="51"/>
      <c r="T798" s="44"/>
    </row>
  </sheetData>
  <mergeCells count="11">
    <mergeCell ref="G2:N2"/>
    <mergeCell ref="A1:S1"/>
    <mergeCell ref="R2:R3"/>
    <mergeCell ref="Q2:Q3"/>
    <mergeCell ref="P2:P3"/>
    <mergeCell ref="F2:F3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scale="6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A333"/>
  <sheetViews>
    <sheetView zoomScale="75" zoomScaleNormal="75" workbookViewId="0">
      <selection sqref="A1:S1"/>
    </sheetView>
  </sheetViews>
  <sheetFormatPr defaultRowHeight="15" x14ac:dyDescent="0.25"/>
  <cols>
    <col min="1" max="1" width="5" style="28" customWidth="1"/>
    <col min="2" max="2" width="22.28515625" style="31" customWidth="1"/>
    <col min="3" max="3" width="8" style="28" customWidth="1"/>
    <col min="4" max="4" width="21.5703125" style="31" customWidth="1"/>
    <col min="5" max="5" width="7.42578125" style="19" customWidth="1"/>
    <col min="6" max="6" width="23.7109375" style="31" customWidth="1"/>
    <col min="7" max="14" width="6.7109375" style="28" customWidth="1"/>
    <col min="15" max="15" width="9.85546875" style="55" hidden="1" customWidth="1"/>
    <col min="16" max="16" width="11.7109375" style="28" hidden="1" customWidth="1"/>
    <col min="17" max="18" width="9.140625" style="28"/>
    <col min="19" max="19" width="13.42578125" style="54" customWidth="1"/>
    <col min="20" max="31" width="9.140625" style="19"/>
    <col min="32" max="391" width="9.140625" style="44"/>
    <col min="392" max="16384" width="9.140625" style="19"/>
  </cols>
  <sheetData>
    <row r="1" spans="1:391" ht="43.5" customHeight="1" x14ac:dyDescent="0.25">
      <c r="A1" s="60" t="s">
        <v>381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391" s="28" customFormat="1" ht="42.75" customHeight="1" x14ac:dyDescent="0.25">
      <c r="A2" s="66" t="s">
        <v>10</v>
      </c>
      <c r="B2" s="66" t="s">
        <v>0</v>
      </c>
      <c r="C2" s="66" t="s">
        <v>377</v>
      </c>
      <c r="D2" s="66" t="s">
        <v>1</v>
      </c>
      <c r="E2" s="66" t="s">
        <v>2</v>
      </c>
      <c r="F2" s="66" t="s">
        <v>3</v>
      </c>
      <c r="G2" s="68" t="s">
        <v>4</v>
      </c>
      <c r="H2" s="69"/>
      <c r="I2" s="69"/>
      <c r="J2" s="69"/>
      <c r="K2" s="69"/>
      <c r="L2" s="69"/>
      <c r="M2" s="69"/>
      <c r="N2" s="69"/>
      <c r="O2" s="22" t="s">
        <v>5</v>
      </c>
      <c r="P2" s="58" t="s">
        <v>6</v>
      </c>
      <c r="Q2" s="58" t="s">
        <v>7</v>
      </c>
      <c r="R2" s="58" t="s">
        <v>8</v>
      </c>
      <c r="S2" s="23" t="s">
        <v>9</v>
      </c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</row>
    <row r="3" spans="1:391" s="28" customFormat="1" ht="28.5" x14ac:dyDescent="0.25">
      <c r="A3" s="67"/>
      <c r="B3" s="67"/>
      <c r="C3" s="67"/>
      <c r="D3" s="67"/>
      <c r="E3" s="67"/>
      <c r="F3" s="67"/>
      <c r="G3" s="23" t="s">
        <v>389</v>
      </c>
      <c r="H3" s="23" t="s">
        <v>383</v>
      </c>
      <c r="I3" s="23" t="s">
        <v>384</v>
      </c>
      <c r="J3" s="23" t="s">
        <v>385</v>
      </c>
      <c r="K3" s="23" t="s">
        <v>386</v>
      </c>
      <c r="L3" s="23" t="s">
        <v>387</v>
      </c>
      <c r="M3" s="23" t="s">
        <v>388</v>
      </c>
      <c r="N3" s="23" t="s">
        <v>390</v>
      </c>
      <c r="O3" s="23" t="s">
        <v>391</v>
      </c>
      <c r="P3" s="59"/>
      <c r="Q3" s="59"/>
      <c r="R3" s="59"/>
      <c r="S3" s="22" t="s">
        <v>411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</row>
    <row r="4" spans="1:391" s="26" customFormat="1" ht="35.1" customHeight="1" x14ac:dyDescent="0.25">
      <c r="A4" s="36">
        <v>1</v>
      </c>
      <c r="B4" s="10" t="s">
        <v>380</v>
      </c>
      <c r="C4" s="21">
        <v>1138</v>
      </c>
      <c r="D4" s="39" t="s">
        <v>210</v>
      </c>
      <c r="E4" s="7">
        <v>11</v>
      </c>
      <c r="F4" s="39" t="s">
        <v>211</v>
      </c>
      <c r="G4" s="36">
        <v>30</v>
      </c>
      <c r="H4" s="36">
        <v>15</v>
      </c>
      <c r="I4" s="36">
        <v>10</v>
      </c>
      <c r="J4" s="36">
        <v>10</v>
      </c>
      <c r="K4" s="36">
        <v>5</v>
      </c>
      <c r="L4" s="36">
        <v>15</v>
      </c>
      <c r="M4" s="36">
        <v>11</v>
      </c>
      <c r="N4" s="36">
        <v>3</v>
      </c>
      <c r="O4" s="36">
        <f>SUM(G4:N4)</f>
        <v>99</v>
      </c>
      <c r="P4" s="21"/>
      <c r="Q4" s="21">
        <v>99</v>
      </c>
      <c r="R4" s="21">
        <v>1</v>
      </c>
      <c r="S4" s="21" t="s">
        <v>406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</row>
    <row r="5" spans="1:391" s="26" customFormat="1" ht="35.1" customHeight="1" x14ac:dyDescent="0.25">
      <c r="A5" s="21">
        <v>2</v>
      </c>
      <c r="B5" s="10" t="s">
        <v>333</v>
      </c>
      <c r="C5" s="21">
        <v>116</v>
      </c>
      <c r="D5" s="10" t="s">
        <v>357</v>
      </c>
      <c r="E5" s="1">
        <v>11</v>
      </c>
      <c r="F5" s="10" t="s">
        <v>358</v>
      </c>
      <c r="G5" s="21">
        <v>30</v>
      </c>
      <c r="H5" s="21">
        <v>15</v>
      </c>
      <c r="I5" s="21">
        <v>10</v>
      </c>
      <c r="J5" s="21">
        <v>10</v>
      </c>
      <c r="K5" s="21">
        <v>5</v>
      </c>
      <c r="L5" s="21">
        <v>11</v>
      </c>
      <c r="M5" s="21">
        <v>12</v>
      </c>
      <c r="N5" s="21">
        <v>3</v>
      </c>
      <c r="O5" s="36">
        <f>SUBTOTAL(9,G5:N5)</f>
        <v>96</v>
      </c>
      <c r="P5" s="21"/>
      <c r="Q5" s="21">
        <v>96</v>
      </c>
      <c r="R5" s="21">
        <v>2</v>
      </c>
      <c r="S5" s="21" t="s">
        <v>406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</row>
    <row r="6" spans="1:391" s="26" customFormat="1" ht="35.1" customHeight="1" x14ac:dyDescent="0.25">
      <c r="A6" s="21">
        <v>4</v>
      </c>
      <c r="B6" s="10" t="s">
        <v>353</v>
      </c>
      <c r="C6" s="21">
        <v>1118</v>
      </c>
      <c r="D6" s="10" t="s">
        <v>69</v>
      </c>
      <c r="E6" s="1" t="s">
        <v>367</v>
      </c>
      <c r="F6" s="10" t="s">
        <v>368</v>
      </c>
      <c r="G6" s="21">
        <v>20</v>
      </c>
      <c r="H6" s="21">
        <v>15</v>
      </c>
      <c r="I6" s="21">
        <v>10</v>
      </c>
      <c r="J6" s="21">
        <v>10</v>
      </c>
      <c r="K6" s="21">
        <v>5</v>
      </c>
      <c r="L6" s="21">
        <v>15</v>
      </c>
      <c r="M6" s="21">
        <v>10</v>
      </c>
      <c r="N6" s="21">
        <v>3</v>
      </c>
      <c r="O6" s="36">
        <f>SUBTOTAL(9,G6:N6)</f>
        <v>88</v>
      </c>
      <c r="P6" s="21"/>
      <c r="Q6" s="57">
        <v>88</v>
      </c>
      <c r="R6" s="21">
        <v>3</v>
      </c>
      <c r="S6" s="21" t="s">
        <v>406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</row>
    <row r="7" spans="1:391" s="26" customFormat="1" ht="35.1" customHeight="1" x14ac:dyDescent="0.25">
      <c r="A7" s="36">
        <v>3</v>
      </c>
      <c r="B7" s="10" t="s">
        <v>329</v>
      </c>
      <c r="C7" s="21">
        <v>1131</v>
      </c>
      <c r="D7" s="10" t="s">
        <v>316</v>
      </c>
      <c r="E7" s="1">
        <v>11</v>
      </c>
      <c r="F7" s="10" t="s">
        <v>356</v>
      </c>
      <c r="G7" s="21">
        <v>30</v>
      </c>
      <c r="H7" s="21">
        <v>15</v>
      </c>
      <c r="I7" s="21">
        <v>10</v>
      </c>
      <c r="J7" s="21">
        <v>7</v>
      </c>
      <c r="K7" s="21">
        <v>3</v>
      </c>
      <c r="L7" s="21">
        <v>6</v>
      </c>
      <c r="M7" s="21">
        <v>12</v>
      </c>
      <c r="N7" s="21">
        <v>3</v>
      </c>
      <c r="O7" s="36">
        <f>SUBTOTAL(9,G7:N7)</f>
        <v>86</v>
      </c>
      <c r="P7" s="21"/>
      <c r="Q7" s="21">
        <v>86</v>
      </c>
      <c r="R7" s="21">
        <v>4</v>
      </c>
      <c r="S7" s="21" t="s">
        <v>406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</row>
    <row r="8" spans="1:391" s="26" customFormat="1" ht="35.1" customHeight="1" x14ac:dyDescent="0.25">
      <c r="A8" s="36">
        <v>9</v>
      </c>
      <c r="B8" s="10" t="s">
        <v>342</v>
      </c>
      <c r="C8" s="21">
        <v>118</v>
      </c>
      <c r="D8" s="10" t="s">
        <v>90</v>
      </c>
      <c r="E8" s="1">
        <v>11</v>
      </c>
      <c r="F8" s="10" t="s">
        <v>312</v>
      </c>
      <c r="G8" s="21">
        <v>20</v>
      </c>
      <c r="H8" s="21">
        <v>12</v>
      </c>
      <c r="I8" s="21">
        <v>7</v>
      </c>
      <c r="J8" s="21">
        <v>10</v>
      </c>
      <c r="K8" s="21">
        <v>5</v>
      </c>
      <c r="L8" s="21">
        <v>12</v>
      </c>
      <c r="M8" s="21">
        <v>10</v>
      </c>
      <c r="N8" s="21">
        <v>3</v>
      </c>
      <c r="O8" s="36">
        <f>SUM(G8:N8)</f>
        <v>79</v>
      </c>
      <c r="P8" s="21"/>
      <c r="Q8" s="21">
        <v>79</v>
      </c>
      <c r="R8" s="21">
        <v>6</v>
      </c>
      <c r="S8" s="21" t="s">
        <v>406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</row>
    <row r="9" spans="1:391" s="26" customFormat="1" ht="35.1" customHeight="1" x14ac:dyDescent="0.25">
      <c r="A9" s="36">
        <v>5</v>
      </c>
      <c r="B9" s="10" t="s">
        <v>349</v>
      </c>
      <c r="C9" s="36">
        <v>1113</v>
      </c>
      <c r="D9" s="10" t="s">
        <v>69</v>
      </c>
      <c r="E9" s="1" t="s">
        <v>364</v>
      </c>
      <c r="F9" s="10" t="s">
        <v>101</v>
      </c>
      <c r="G9" s="21">
        <v>20</v>
      </c>
      <c r="H9" s="21">
        <v>15</v>
      </c>
      <c r="I9" s="21">
        <v>7</v>
      </c>
      <c r="J9" s="21">
        <v>7</v>
      </c>
      <c r="K9" s="21">
        <v>3</v>
      </c>
      <c r="L9" s="21">
        <v>12</v>
      </c>
      <c r="M9" s="21">
        <v>9</v>
      </c>
      <c r="N9" s="21">
        <v>3</v>
      </c>
      <c r="O9" s="36">
        <f>SUM(G9:N9)</f>
        <v>76</v>
      </c>
      <c r="P9" s="21"/>
      <c r="Q9" s="21">
        <v>76</v>
      </c>
      <c r="R9" s="21">
        <v>5</v>
      </c>
      <c r="S9" s="21" t="s">
        <v>406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</row>
    <row r="10" spans="1:391" s="26" customFormat="1" ht="35.1" customHeight="1" x14ac:dyDescent="0.25">
      <c r="A10" s="21">
        <v>6</v>
      </c>
      <c r="B10" s="10" t="s">
        <v>379</v>
      </c>
      <c r="C10" s="21">
        <v>1137</v>
      </c>
      <c r="D10" s="12" t="s">
        <v>94</v>
      </c>
      <c r="E10" s="1">
        <v>11</v>
      </c>
      <c r="F10" s="10" t="s">
        <v>95</v>
      </c>
      <c r="G10" s="36">
        <v>20</v>
      </c>
      <c r="H10" s="36">
        <v>15</v>
      </c>
      <c r="I10" s="36">
        <v>7</v>
      </c>
      <c r="J10" s="36">
        <v>7</v>
      </c>
      <c r="K10" s="36">
        <v>3</v>
      </c>
      <c r="L10" s="36">
        <v>15</v>
      </c>
      <c r="M10" s="36">
        <v>6</v>
      </c>
      <c r="N10" s="36">
        <v>3</v>
      </c>
      <c r="O10" s="36">
        <f>SUM(G10:N10)</f>
        <v>76</v>
      </c>
      <c r="P10" s="21"/>
      <c r="Q10" s="21">
        <v>76</v>
      </c>
      <c r="R10" s="21">
        <v>5</v>
      </c>
      <c r="S10" s="21" t="s">
        <v>406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</row>
    <row r="11" spans="1:391" s="26" customFormat="1" ht="35.1" customHeight="1" x14ac:dyDescent="0.25">
      <c r="A11" s="36">
        <v>7</v>
      </c>
      <c r="B11" s="10" t="s">
        <v>328</v>
      </c>
      <c r="C11" s="21">
        <v>1126</v>
      </c>
      <c r="D11" s="10" t="s">
        <v>223</v>
      </c>
      <c r="E11" s="1">
        <v>11</v>
      </c>
      <c r="F11" s="10" t="s">
        <v>232</v>
      </c>
      <c r="G11" s="21">
        <v>20</v>
      </c>
      <c r="H11" s="21">
        <v>15</v>
      </c>
      <c r="I11" s="21">
        <v>10</v>
      </c>
      <c r="J11" s="21">
        <v>7</v>
      </c>
      <c r="K11" s="21">
        <v>5</v>
      </c>
      <c r="L11" s="21">
        <v>7</v>
      </c>
      <c r="M11" s="21">
        <v>10</v>
      </c>
      <c r="N11" s="21">
        <v>1</v>
      </c>
      <c r="O11" s="36">
        <f>SUBTOTAL(9,G11:N11)</f>
        <v>75</v>
      </c>
      <c r="P11" s="21"/>
      <c r="Q11" s="21">
        <v>75</v>
      </c>
      <c r="R11" s="21">
        <v>6</v>
      </c>
      <c r="S11" s="21" t="s">
        <v>406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</row>
    <row r="12" spans="1:391" s="26" customFormat="1" ht="35.1" customHeight="1" x14ac:dyDescent="0.25">
      <c r="A12" s="21">
        <v>8</v>
      </c>
      <c r="B12" s="10" t="s">
        <v>331</v>
      </c>
      <c r="C12" s="21">
        <v>1134</v>
      </c>
      <c r="D12" s="10" t="s">
        <v>106</v>
      </c>
      <c r="E12" s="1">
        <v>11</v>
      </c>
      <c r="F12" s="10" t="s">
        <v>107</v>
      </c>
      <c r="G12" s="21">
        <v>30</v>
      </c>
      <c r="H12" s="21">
        <v>10</v>
      </c>
      <c r="I12" s="21">
        <v>10</v>
      </c>
      <c r="J12" s="21">
        <v>10</v>
      </c>
      <c r="K12" s="21">
        <v>5</v>
      </c>
      <c r="L12" s="21">
        <v>2</v>
      </c>
      <c r="M12" s="21">
        <v>5</v>
      </c>
      <c r="N12" s="21">
        <v>3</v>
      </c>
      <c r="O12" s="36">
        <f>SUBTOTAL(9,G12:N12)</f>
        <v>75</v>
      </c>
      <c r="P12" s="21"/>
      <c r="Q12" s="21">
        <v>75</v>
      </c>
      <c r="R12" s="21">
        <v>6</v>
      </c>
      <c r="S12" s="21" t="s">
        <v>406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</row>
    <row r="13" spans="1:391" s="26" customFormat="1" ht="35.1" customHeight="1" x14ac:dyDescent="0.25">
      <c r="A13" s="21">
        <v>10</v>
      </c>
      <c r="B13" s="49" t="s">
        <v>424</v>
      </c>
      <c r="C13" s="21">
        <v>119</v>
      </c>
      <c r="D13" s="10" t="s">
        <v>357</v>
      </c>
      <c r="E13" s="1">
        <v>11</v>
      </c>
      <c r="F13" s="10" t="s">
        <v>358</v>
      </c>
      <c r="G13" s="21">
        <v>20</v>
      </c>
      <c r="H13" s="21">
        <v>15</v>
      </c>
      <c r="I13" s="21">
        <v>7</v>
      </c>
      <c r="J13" s="21">
        <v>7</v>
      </c>
      <c r="K13" s="21">
        <v>3</v>
      </c>
      <c r="L13" s="21">
        <v>10</v>
      </c>
      <c r="M13" s="21">
        <v>8</v>
      </c>
      <c r="N13" s="21">
        <v>3</v>
      </c>
      <c r="O13" s="36">
        <f>SUM(G13:N13)</f>
        <v>73</v>
      </c>
      <c r="P13" s="21"/>
      <c r="Q13" s="21">
        <v>73</v>
      </c>
      <c r="R13" s="21">
        <v>7</v>
      </c>
      <c r="S13" s="21" t="s">
        <v>409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</row>
    <row r="14" spans="1:391" s="26" customFormat="1" ht="35.1" customHeight="1" x14ac:dyDescent="0.25">
      <c r="A14" s="36">
        <v>11</v>
      </c>
      <c r="B14" s="10" t="s">
        <v>346</v>
      </c>
      <c r="C14" s="21">
        <v>111</v>
      </c>
      <c r="D14" s="10" t="s">
        <v>316</v>
      </c>
      <c r="E14" s="1">
        <v>11</v>
      </c>
      <c r="F14" s="10" t="s">
        <v>356</v>
      </c>
      <c r="G14" s="21">
        <v>20</v>
      </c>
      <c r="H14" s="21">
        <v>10</v>
      </c>
      <c r="I14" s="21">
        <v>10</v>
      </c>
      <c r="J14" s="21">
        <v>7</v>
      </c>
      <c r="K14" s="21">
        <v>5</v>
      </c>
      <c r="L14" s="21">
        <v>6</v>
      </c>
      <c r="M14" s="21">
        <v>0</v>
      </c>
      <c r="N14" s="21">
        <v>3</v>
      </c>
      <c r="O14" s="36">
        <f>SUBTOTAL(9,G14:N14)</f>
        <v>61</v>
      </c>
      <c r="P14" s="21"/>
      <c r="Q14" s="21">
        <v>61</v>
      </c>
      <c r="R14" s="21">
        <v>8</v>
      </c>
      <c r="S14" s="21" t="s">
        <v>409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</row>
    <row r="15" spans="1:391" s="26" customFormat="1" ht="35.1" customHeight="1" x14ac:dyDescent="0.25">
      <c r="A15" s="21">
        <v>12</v>
      </c>
      <c r="B15" s="10" t="s">
        <v>341</v>
      </c>
      <c r="C15" s="21">
        <v>1112</v>
      </c>
      <c r="D15" s="10" t="s">
        <v>106</v>
      </c>
      <c r="E15" s="1">
        <v>11</v>
      </c>
      <c r="F15" s="10" t="s">
        <v>107</v>
      </c>
      <c r="G15" s="21">
        <v>20</v>
      </c>
      <c r="H15" s="21">
        <v>10</v>
      </c>
      <c r="I15" s="21">
        <v>7</v>
      </c>
      <c r="J15" s="21">
        <v>7</v>
      </c>
      <c r="K15" s="21">
        <v>1</v>
      </c>
      <c r="L15" s="21">
        <v>3</v>
      </c>
      <c r="M15" s="21">
        <v>4</v>
      </c>
      <c r="N15" s="21">
        <v>3</v>
      </c>
      <c r="O15" s="36">
        <f>SUM(G15:N15)</f>
        <v>55</v>
      </c>
      <c r="P15" s="21"/>
      <c r="Q15" s="21">
        <v>55</v>
      </c>
      <c r="R15" s="21">
        <v>9</v>
      </c>
      <c r="S15" s="21" t="s">
        <v>409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</row>
    <row r="16" spans="1:391" s="26" customFormat="1" ht="35.1" customHeight="1" x14ac:dyDescent="0.25">
      <c r="A16" s="36">
        <v>13</v>
      </c>
      <c r="B16" s="10" t="s">
        <v>336</v>
      </c>
      <c r="C16" s="21">
        <v>1114</v>
      </c>
      <c r="D16" s="10" t="s">
        <v>187</v>
      </c>
      <c r="E16" s="1">
        <v>11</v>
      </c>
      <c r="F16" s="10" t="s">
        <v>359</v>
      </c>
      <c r="G16" s="21">
        <v>20</v>
      </c>
      <c r="H16" s="21">
        <v>15</v>
      </c>
      <c r="I16" s="21">
        <v>10</v>
      </c>
      <c r="J16" s="21">
        <v>7</v>
      </c>
      <c r="K16" s="21">
        <v>3</v>
      </c>
      <c r="L16" s="21">
        <v>0</v>
      </c>
      <c r="M16" s="21">
        <v>0</v>
      </c>
      <c r="N16" s="21">
        <v>0</v>
      </c>
      <c r="O16" s="36">
        <f>SUM(G16:N16)</f>
        <v>55</v>
      </c>
      <c r="P16" s="21"/>
      <c r="Q16" s="21">
        <v>55</v>
      </c>
      <c r="R16" s="21">
        <v>9</v>
      </c>
      <c r="S16" s="21" t="s">
        <v>409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</row>
    <row r="17" spans="1:391" s="26" customFormat="1" ht="35.1" customHeight="1" x14ac:dyDescent="0.25">
      <c r="A17" s="21">
        <v>14</v>
      </c>
      <c r="B17" s="10" t="s">
        <v>334</v>
      </c>
      <c r="C17" s="21">
        <v>1130</v>
      </c>
      <c r="D17" s="10" t="s">
        <v>187</v>
      </c>
      <c r="E17" s="1">
        <v>11</v>
      </c>
      <c r="F17" s="10" t="s">
        <v>359</v>
      </c>
      <c r="G17" s="21">
        <v>20</v>
      </c>
      <c r="H17" s="21">
        <v>10</v>
      </c>
      <c r="I17" s="21">
        <v>7</v>
      </c>
      <c r="J17" s="21">
        <v>7</v>
      </c>
      <c r="K17" s="21">
        <v>5</v>
      </c>
      <c r="L17" s="21">
        <v>0</v>
      </c>
      <c r="M17" s="21">
        <v>3</v>
      </c>
      <c r="N17" s="21">
        <v>2</v>
      </c>
      <c r="O17" s="36">
        <f>SUBTOTAL(9,G17:N17)</f>
        <v>54</v>
      </c>
      <c r="P17" s="21"/>
      <c r="Q17" s="21">
        <v>54</v>
      </c>
      <c r="R17" s="21">
        <v>10</v>
      </c>
      <c r="S17" s="21" t="s">
        <v>409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</row>
    <row r="18" spans="1:391" s="26" customFormat="1" ht="35.1" customHeight="1" x14ac:dyDescent="0.25">
      <c r="A18" s="36">
        <v>19</v>
      </c>
      <c r="B18" s="14" t="s">
        <v>340</v>
      </c>
      <c r="C18" s="21">
        <v>1121</v>
      </c>
      <c r="D18" s="15" t="s">
        <v>73</v>
      </c>
      <c r="E18" s="8" t="s">
        <v>362</v>
      </c>
      <c r="F18" s="14" t="s">
        <v>271</v>
      </c>
      <c r="G18" s="21">
        <v>10</v>
      </c>
      <c r="H18" s="21">
        <v>5</v>
      </c>
      <c r="I18" s="21">
        <v>7</v>
      </c>
      <c r="J18" s="21">
        <v>7</v>
      </c>
      <c r="K18" s="21">
        <v>7</v>
      </c>
      <c r="L18" s="21">
        <v>6</v>
      </c>
      <c r="M18" s="21">
        <v>8</v>
      </c>
      <c r="N18" s="21">
        <v>3</v>
      </c>
      <c r="O18" s="36">
        <f>SUBTOTAL(9,G18:N18)</f>
        <v>53</v>
      </c>
      <c r="P18" s="21"/>
      <c r="Q18" s="21">
        <v>53</v>
      </c>
      <c r="R18" s="21">
        <v>13</v>
      </c>
      <c r="S18" s="21" t="s">
        <v>409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</row>
    <row r="19" spans="1:391" s="26" customFormat="1" ht="35.1" customHeight="1" x14ac:dyDescent="0.25">
      <c r="A19" s="36">
        <v>15</v>
      </c>
      <c r="B19" s="10" t="s">
        <v>337</v>
      </c>
      <c r="C19" s="21">
        <v>1122</v>
      </c>
      <c r="D19" s="10" t="s">
        <v>83</v>
      </c>
      <c r="E19" s="1" t="s">
        <v>360</v>
      </c>
      <c r="F19" s="10" t="s">
        <v>96</v>
      </c>
      <c r="G19" s="21">
        <v>15</v>
      </c>
      <c r="H19" s="21">
        <v>9</v>
      </c>
      <c r="I19" s="21">
        <v>5</v>
      </c>
      <c r="J19" s="21">
        <v>3</v>
      </c>
      <c r="K19" s="21">
        <v>1</v>
      </c>
      <c r="L19" s="21">
        <v>13</v>
      </c>
      <c r="M19" s="21">
        <v>4</v>
      </c>
      <c r="N19" s="21">
        <v>0</v>
      </c>
      <c r="O19" s="36">
        <f>SUBTOTAL(9,G19:N19)</f>
        <v>50</v>
      </c>
      <c r="P19" s="21"/>
      <c r="Q19" s="21">
        <v>50</v>
      </c>
      <c r="R19" s="21">
        <v>11</v>
      </c>
      <c r="S19" s="21" t="s">
        <v>408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</row>
    <row r="20" spans="1:391" s="26" customFormat="1" ht="35.1" customHeight="1" x14ac:dyDescent="0.25">
      <c r="A20" s="21">
        <v>16</v>
      </c>
      <c r="B20" s="14" t="s">
        <v>352</v>
      </c>
      <c r="C20" s="21">
        <v>112</v>
      </c>
      <c r="D20" s="15" t="s">
        <v>73</v>
      </c>
      <c r="E20" s="2" t="s">
        <v>360</v>
      </c>
      <c r="F20" s="14" t="s">
        <v>366</v>
      </c>
      <c r="G20" s="21">
        <v>20</v>
      </c>
      <c r="H20" s="21">
        <v>10</v>
      </c>
      <c r="I20" s="21">
        <v>5</v>
      </c>
      <c r="J20" s="21">
        <v>3</v>
      </c>
      <c r="K20" s="21">
        <v>3</v>
      </c>
      <c r="L20" s="21">
        <v>6</v>
      </c>
      <c r="M20" s="21">
        <v>3</v>
      </c>
      <c r="N20" s="21">
        <v>0</v>
      </c>
      <c r="O20" s="36">
        <f>SUBTOTAL(9,G20:N20)</f>
        <v>50</v>
      </c>
      <c r="P20" s="21"/>
      <c r="Q20" s="21">
        <v>50</v>
      </c>
      <c r="R20" s="21">
        <v>11</v>
      </c>
      <c r="S20" s="21" t="s">
        <v>408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</row>
    <row r="21" spans="1:391" s="26" customFormat="1" ht="35.1" customHeight="1" x14ac:dyDescent="0.25">
      <c r="A21" s="36">
        <v>17</v>
      </c>
      <c r="B21" s="11" t="s">
        <v>417</v>
      </c>
      <c r="C21" s="21">
        <v>1120</v>
      </c>
      <c r="D21" s="11" t="s">
        <v>374</v>
      </c>
      <c r="E21" s="6">
        <v>11</v>
      </c>
      <c r="F21" s="11" t="s">
        <v>190</v>
      </c>
      <c r="G21" s="21">
        <v>20</v>
      </c>
      <c r="H21" s="21">
        <v>10</v>
      </c>
      <c r="I21" s="21">
        <v>7</v>
      </c>
      <c r="J21" s="21">
        <v>3</v>
      </c>
      <c r="K21" s="21">
        <v>3</v>
      </c>
      <c r="L21" s="21">
        <v>0</v>
      </c>
      <c r="M21" s="21">
        <v>3</v>
      </c>
      <c r="N21" s="21">
        <v>1</v>
      </c>
      <c r="O21" s="36">
        <f>SUBTOTAL(9,G21:N21)</f>
        <v>47</v>
      </c>
      <c r="P21" s="21"/>
      <c r="Q21" s="21">
        <v>47</v>
      </c>
      <c r="R21" s="21">
        <v>12</v>
      </c>
      <c r="S21" s="21" t="s">
        <v>408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</row>
    <row r="22" spans="1:391" s="26" customFormat="1" ht="35.1" customHeight="1" x14ac:dyDescent="0.25">
      <c r="A22" s="21">
        <v>18</v>
      </c>
      <c r="B22" s="10" t="s">
        <v>330</v>
      </c>
      <c r="C22" s="21">
        <v>1110</v>
      </c>
      <c r="D22" s="10" t="s">
        <v>355</v>
      </c>
      <c r="E22" s="1">
        <v>11</v>
      </c>
      <c r="F22" s="10" t="s">
        <v>378</v>
      </c>
      <c r="G22" s="21">
        <v>15</v>
      </c>
      <c r="H22" s="21">
        <v>7</v>
      </c>
      <c r="I22" s="21">
        <v>7</v>
      </c>
      <c r="J22" s="21">
        <v>5</v>
      </c>
      <c r="K22" s="21">
        <v>3</v>
      </c>
      <c r="L22" s="21">
        <v>6</v>
      </c>
      <c r="M22" s="21">
        <v>3</v>
      </c>
      <c r="N22" s="21">
        <v>1</v>
      </c>
      <c r="O22" s="36">
        <f>SUM(G22:N22)</f>
        <v>47</v>
      </c>
      <c r="P22" s="21"/>
      <c r="Q22" s="21">
        <v>47</v>
      </c>
      <c r="R22" s="21">
        <v>12</v>
      </c>
      <c r="S22" s="21" t="s">
        <v>408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</row>
    <row r="23" spans="1:391" s="26" customFormat="1" ht="35.1" customHeight="1" x14ac:dyDescent="0.25">
      <c r="A23" s="21">
        <v>20</v>
      </c>
      <c r="B23" s="10" t="s">
        <v>350</v>
      </c>
      <c r="C23" s="21">
        <v>1136</v>
      </c>
      <c r="D23" s="10" t="s">
        <v>194</v>
      </c>
      <c r="E23" s="1" t="s">
        <v>360</v>
      </c>
      <c r="F23" s="10" t="s">
        <v>365</v>
      </c>
      <c r="G23" s="21">
        <v>10</v>
      </c>
      <c r="H23" s="21">
        <v>7</v>
      </c>
      <c r="I23" s="21">
        <v>3</v>
      </c>
      <c r="J23" s="21">
        <v>5</v>
      </c>
      <c r="K23" s="21">
        <v>5</v>
      </c>
      <c r="L23" s="21">
        <v>10</v>
      </c>
      <c r="M23" s="21">
        <v>3</v>
      </c>
      <c r="N23" s="21">
        <v>2</v>
      </c>
      <c r="O23" s="36">
        <f t="shared" ref="O23:O35" si="0">SUBTOTAL(9,G23:N23)</f>
        <v>45</v>
      </c>
      <c r="P23" s="21"/>
      <c r="Q23" s="21">
        <v>45</v>
      </c>
      <c r="R23" s="21">
        <v>13</v>
      </c>
      <c r="S23" s="21" t="s">
        <v>408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44"/>
      <c r="NE23" s="44"/>
      <c r="NF23" s="44"/>
      <c r="NG23" s="44"/>
      <c r="NH23" s="44"/>
      <c r="NI23" s="44"/>
      <c r="NJ23" s="44"/>
      <c r="NK23" s="44"/>
      <c r="NL23" s="44"/>
      <c r="NM23" s="44"/>
      <c r="NN23" s="44"/>
      <c r="NO23" s="44"/>
      <c r="NP23" s="44"/>
      <c r="NQ23" s="44"/>
      <c r="NR23" s="44"/>
      <c r="NS23" s="44"/>
      <c r="NT23" s="44"/>
      <c r="NU23" s="44"/>
      <c r="NV23" s="44"/>
      <c r="NW23" s="44"/>
      <c r="NX23" s="44"/>
      <c r="NY23" s="44"/>
      <c r="NZ23" s="44"/>
      <c r="OA23" s="44"/>
    </row>
    <row r="24" spans="1:391" s="26" customFormat="1" ht="35.1" customHeight="1" x14ac:dyDescent="0.25">
      <c r="A24" s="36">
        <v>21</v>
      </c>
      <c r="B24" s="30" t="s">
        <v>326</v>
      </c>
      <c r="C24" s="21">
        <v>117</v>
      </c>
      <c r="D24" s="30" t="s">
        <v>221</v>
      </c>
      <c r="E24" s="4">
        <v>11</v>
      </c>
      <c r="F24" s="30" t="s">
        <v>354</v>
      </c>
      <c r="G24" s="21">
        <v>10</v>
      </c>
      <c r="H24" s="21">
        <v>10</v>
      </c>
      <c r="I24" s="21">
        <v>3</v>
      </c>
      <c r="J24" s="21">
        <v>3</v>
      </c>
      <c r="K24" s="21">
        <v>3</v>
      </c>
      <c r="L24" s="21">
        <v>7</v>
      </c>
      <c r="M24" s="21">
        <v>6</v>
      </c>
      <c r="N24" s="21">
        <v>3</v>
      </c>
      <c r="O24" s="36">
        <f t="shared" si="0"/>
        <v>45</v>
      </c>
      <c r="P24" s="21"/>
      <c r="Q24" s="21">
        <v>45</v>
      </c>
      <c r="R24" s="21">
        <v>13</v>
      </c>
      <c r="S24" s="21" t="s">
        <v>408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44"/>
      <c r="NE24" s="44"/>
      <c r="NF24" s="44"/>
      <c r="NG24" s="44"/>
      <c r="NH24" s="44"/>
      <c r="NI24" s="44"/>
      <c r="NJ24" s="44"/>
      <c r="NK24" s="44"/>
      <c r="NL24" s="44"/>
      <c r="NM24" s="44"/>
      <c r="NN24" s="44"/>
      <c r="NO24" s="44"/>
      <c r="NP24" s="44"/>
      <c r="NQ24" s="44"/>
      <c r="NR24" s="44"/>
      <c r="NS24" s="44"/>
      <c r="NT24" s="44"/>
      <c r="NU24" s="44"/>
      <c r="NV24" s="44"/>
      <c r="NW24" s="44"/>
      <c r="NX24" s="44"/>
      <c r="NY24" s="44"/>
      <c r="NZ24" s="44"/>
      <c r="OA24" s="44"/>
    </row>
    <row r="25" spans="1:391" s="26" customFormat="1" ht="35.1" customHeight="1" x14ac:dyDescent="0.25">
      <c r="A25" s="21">
        <v>22</v>
      </c>
      <c r="B25" s="10" t="s">
        <v>372</v>
      </c>
      <c r="C25" s="21">
        <v>1132</v>
      </c>
      <c r="D25" s="10" t="s">
        <v>357</v>
      </c>
      <c r="E25" s="1">
        <v>11</v>
      </c>
      <c r="F25" s="10" t="s">
        <v>358</v>
      </c>
      <c r="G25" s="21">
        <v>10</v>
      </c>
      <c r="H25" s="21">
        <v>10</v>
      </c>
      <c r="I25" s="21">
        <v>7</v>
      </c>
      <c r="J25" s="21">
        <v>3</v>
      </c>
      <c r="K25" s="21">
        <v>3</v>
      </c>
      <c r="L25" s="21">
        <v>8</v>
      </c>
      <c r="M25" s="21">
        <v>3</v>
      </c>
      <c r="N25" s="21">
        <v>1</v>
      </c>
      <c r="O25" s="36">
        <f t="shared" si="0"/>
        <v>45</v>
      </c>
      <c r="P25" s="21"/>
      <c r="Q25" s="21">
        <v>37</v>
      </c>
      <c r="R25" s="21">
        <v>14</v>
      </c>
      <c r="S25" s="21" t="s">
        <v>408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</row>
    <row r="26" spans="1:391" s="26" customFormat="1" ht="35.1" customHeight="1" x14ac:dyDescent="0.25">
      <c r="A26" s="36">
        <v>23</v>
      </c>
      <c r="B26" s="10" t="s">
        <v>290</v>
      </c>
      <c r="C26" s="21">
        <v>1127</v>
      </c>
      <c r="D26" s="10" t="s">
        <v>355</v>
      </c>
      <c r="E26" s="1">
        <v>11</v>
      </c>
      <c r="F26" s="10" t="s">
        <v>378</v>
      </c>
      <c r="G26" s="21">
        <v>5</v>
      </c>
      <c r="H26" s="21">
        <v>5</v>
      </c>
      <c r="I26" s="21">
        <v>5</v>
      </c>
      <c r="J26" s="21">
        <v>0</v>
      </c>
      <c r="K26" s="21">
        <v>3</v>
      </c>
      <c r="L26" s="21">
        <v>10</v>
      </c>
      <c r="M26" s="21">
        <v>5</v>
      </c>
      <c r="N26" s="21">
        <v>3</v>
      </c>
      <c r="O26" s="36">
        <f t="shared" si="0"/>
        <v>36</v>
      </c>
      <c r="P26" s="21"/>
      <c r="Q26" s="21">
        <v>36</v>
      </c>
      <c r="R26" s="21">
        <v>15</v>
      </c>
      <c r="S26" s="21" t="s">
        <v>408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</row>
    <row r="27" spans="1:391" s="26" customFormat="1" ht="35.1" customHeight="1" x14ac:dyDescent="0.25">
      <c r="A27" s="21">
        <v>24</v>
      </c>
      <c r="B27" s="9" t="s">
        <v>345</v>
      </c>
      <c r="C27" s="21">
        <v>1135</v>
      </c>
      <c r="D27" s="12" t="s">
        <v>94</v>
      </c>
      <c r="E27" s="5">
        <v>11</v>
      </c>
      <c r="F27" s="9" t="s">
        <v>95</v>
      </c>
      <c r="G27" s="21">
        <v>5</v>
      </c>
      <c r="H27" s="21">
        <v>3</v>
      </c>
      <c r="I27" s="21">
        <v>5</v>
      </c>
      <c r="J27" s="21">
        <v>0</v>
      </c>
      <c r="K27" s="21">
        <v>3</v>
      </c>
      <c r="L27" s="21">
        <v>10</v>
      </c>
      <c r="M27" s="21">
        <v>9</v>
      </c>
      <c r="N27" s="21">
        <v>1</v>
      </c>
      <c r="O27" s="36">
        <f t="shared" si="0"/>
        <v>36</v>
      </c>
      <c r="P27" s="21"/>
      <c r="Q27" s="21">
        <v>36</v>
      </c>
      <c r="R27" s="21">
        <v>15</v>
      </c>
      <c r="S27" s="21" t="s">
        <v>408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</row>
    <row r="28" spans="1:391" s="26" customFormat="1" ht="35.1" customHeight="1" x14ac:dyDescent="0.25">
      <c r="A28" s="36">
        <v>25</v>
      </c>
      <c r="B28" s="30" t="s">
        <v>339</v>
      </c>
      <c r="C28" s="21">
        <v>1125</v>
      </c>
      <c r="D28" s="30" t="s">
        <v>221</v>
      </c>
      <c r="E28" s="4">
        <v>11</v>
      </c>
      <c r="F28" s="30" t="s">
        <v>354</v>
      </c>
      <c r="G28" s="21">
        <v>10</v>
      </c>
      <c r="H28" s="21">
        <v>5</v>
      </c>
      <c r="I28" s="21">
        <v>3</v>
      </c>
      <c r="J28" s="21">
        <v>3</v>
      </c>
      <c r="K28" s="21">
        <v>3</v>
      </c>
      <c r="L28" s="21">
        <v>0</v>
      </c>
      <c r="M28" s="21">
        <v>3</v>
      </c>
      <c r="N28" s="21">
        <v>3</v>
      </c>
      <c r="O28" s="36">
        <f t="shared" si="0"/>
        <v>30</v>
      </c>
      <c r="P28" s="21"/>
      <c r="Q28" s="21">
        <v>30</v>
      </c>
      <c r="R28" s="21">
        <v>16</v>
      </c>
      <c r="S28" s="21" t="s">
        <v>408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</row>
    <row r="29" spans="1:391" s="26" customFormat="1" ht="35.1" customHeight="1" x14ac:dyDescent="0.25">
      <c r="A29" s="21">
        <v>26</v>
      </c>
      <c r="B29" s="9" t="s">
        <v>370</v>
      </c>
      <c r="C29" s="21">
        <v>113</v>
      </c>
      <c r="D29" s="12" t="s">
        <v>94</v>
      </c>
      <c r="E29" s="5">
        <v>11</v>
      </c>
      <c r="F29" s="9" t="s">
        <v>361</v>
      </c>
      <c r="G29" s="21">
        <v>10</v>
      </c>
      <c r="H29" s="21">
        <v>5</v>
      </c>
      <c r="I29" s="21">
        <v>3</v>
      </c>
      <c r="J29" s="21">
        <v>3</v>
      </c>
      <c r="K29" s="21">
        <v>3</v>
      </c>
      <c r="L29" s="21">
        <v>4</v>
      </c>
      <c r="M29" s="21">
        <v>2</v>
      </c>
      <c r="N29" s="21">
        <v>0</v>
      </c>
      <c r="O29" s="36">
        <f t="shared" si="0"/>
        <v>30</v>
      </c>
      <c r="P29" s="21"/>
      <c r="Q29" s="21">
        <v>30</v>
      </c>
      <c r="R29" s="21">
        <v>16</v>
      </c>
      <c r="S29" s="21" t="s">
        <v>408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44"/>
      <c r="NE29" s="44"/>
      <c r="NF29" s="44"/>
      <c r="NG29" s="44"/>
      <c r="NH29" s="44"/>
      <c r="NI29" s="44"/>
      <c r="NJ29" s="44"/>
      <c r="NK29" s="44"/>
      <c r="NL29" s="44"/>
      <c r="NM29" s="44"/>
      <c r="NN29" s="44"/>
      <c r="NO29" s="44"/>
      <c r="NP29" s="44"/>
      <c r="NQ29" s="44"/>
      <c r="NR29" s="44"/>
      <c r="NS29" s="44"/>
      <c r="NT29" s="44"/>
      <c r="NU29" s="44"/>
      <c r="NV29" s="44"/>
      <c r="NW29" s="44"/>
      <c r="NX29" s="44"/>
      <c r="NY29" s="44"/>
      <c r="NZ29" s="44"/>
      <c r="OA29" s="44"/>
    </row>
    <row r="30" spans="1:391" s="26" customFormat="1" ht="35.1" customHeight="1" x14ac:dyDescent="0.25">
      <c r="A30" s="36">
        <v>27</v>
      </c>
      <c r="B30" s="39" t="s">
        <v>351</v>
      </c>
      <c r="C30" s="21">
        <v>1133</v>
      </c>
      <c r="D30" s="39" t="s">
        <v>210</v>
      </c>
      <c r="E30" s="7">
        <v>11</v>
      </c>
      <c r="F30" s="39" t="s">
        <v>211</v>
      </c>
      <c r="G30" s="21">
        <v>10</v>
      </c>
      <c r="H30" s="21">
        <v>10</v>
      </c>
      <c r="I30" s="21">
        <v>3</v>
      </c>
      <c r="J30" s="21">
        <v>3</v>
      </c>
      <c r="K30" s="21">
        <v>3</v>
      </c>
      <c r="L30" s="21">
        <v>0</v>
      </c>
      <c r="M30" s="21">
        <v>0</v>
      </c>
      <c r="N30" s="21">
        <v>1</v>
      </c>
      <c r="O30" s="36">
        <f t="shared" si="0"/>
        <v>30</v>
      </c>
      <c r="P30" s="21"/>
      <c r="Q30" s="21">
        <v>30</v>
      </c>
      <c r="R30" s="21">
        <v>16</v>
      </c>
      <c r="S30" s="21" t="s">
        <v>408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</row>
    <row r="31" spans="1:391" s="26" customFormat="1" ht="35.1" customHeight="1" x14ac:dyDescent="0.25">
      <c r="A31" s="21">
        <v>28</v>
      </c>
      <c r="B31" s="10" t="s">
        <v>335</v>
      </c>
      <c r="C31" s="21">
        <v>114</v>
      </c>
      <c r="D31" s="10" t="s">
        <v>83</v>
      </c>
      <c r="E31" s="1" t="s">
        <v>360</v>
      </c>
      <c r="F31" s="10" t="s">
        <v>96</v>
      </c>
      <c r="G31" s="21">
        <v>10</v>
      </c>
      <c r="H31" s="21">
        <v>5</v>
      </c>
      <c r="I31" s="21">
        <v>5</v>
      </c>
      <c r="J31" s="21">
        <v>0</v>
      </c>
      <c r="K31" s="21">
        <v>3</v>
      </c>
      <c r="L31" s="21">
        <v>0</v>
      </c>
      <c r="M31" s="21">
        <v>0</v>
      </c>
      <c r="N31" s="21">
        <v>1</v>
      </c>
      <c r="O31" s="36">
        <f t="shared" si="0"/>
        <v>24</v>
      </c>
      <c r="P31" s="21"/>
      <c r="Q31" s="21">
        <v>24</v>
      </c>
      <c r="R31" s="21">
        <v>17</v>
      </c>
      <c r="S31" s="21" t="s">
        <v>408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</row>
    <row r="32" spans="1:391" s="26" customFormat="1" ht="35.1" customHeight="1" x14ac:dyDescent="0.25">
      <c r="A32" s="36">
        <v>29</v>
      </c>
      <c r="B32" s="9" t="s">
        <v>338</v>
      </c>
      <c r="C32" s="21">
        <v>1129</v>
      </c>
      <c r="D32" s="12" t="s">
        <v>94</v>
      </c>
      <c r="E32" s="5">
        <v>11</v>
      </c>
      <c r="F32" s="9" t="s">
        <v>125</v>
      </c>
      <c r="G32" s="21">
        <v>3</v>
      </c>
      <c r="H32" s="21">
        <v>3</v>
      </c>
      <c r="I32" s="21">
        <v>3</v>
      </c>
      <c r="J32" s="21">
        <v>0</v>
      </c>
      <c r="K32" s="21">
        <v>1</v>
      </c>
      <c r="L32" s="21">
        <v>4</v>
      </c>
      <c r="M32" s="21">
        <v>5</v>
      </c>
      <c r="N32" s="21">
        <v>1</v>
      </c>
      <c r="O32" s="36">
        <f t="shared" si="0"/>
        <v>20</v>
      </c>
      <c r="P32" s="21"/>
      <c r="Q32" s="21">
        <v>20</v>
      </c>
      <c r="R32" s="21">
        <v>18</v>
      </c>
      <c r="S32" s="21" t="s">
        <v>408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</row>
    <row r="33" spans="1:391" s="26" customFormat="1" ht="35.1" customHeight="1" x14ac:dyDescent="0.25">
      <c r="A33" s="21">
        <v>30</v>
      </c>
      <c r="B33" s="9" t="s">
        <v>371</v>
      </c>
      <c r="C33" s="21">
        <v>1115</v>
      </c>
      <c r="D33" s="12" t="s">
        <v>94</v>
      </c>
      <c r="E33" s="5">
        <v>11</v>
      </c>
      <c r="F33" s="9" t="s">
        <v>361</v>
      </c>
      <c r="G33" s="21">
        <v>5</v>
      </c>
      <c r="H33" s="21">
        <v>5</v>
      </c>
      <c r="I33" s="21">
        <v>3</v>
      </c>
      <c r="J33" s="21">
        <v>0</v>
      </c>
      <c r="K33" s="21">
        <v>3</v>
      </c>
      <c r="L33" s="21">
        <v>0</v>
      </c>
      <c r="M33" s="21">
        <v>0</v>
      </c>
      <c r="N33" s="21">
        <v>0</v>
      </c>
      <c r="O33" s="36">
        <f t="shared" si="0"/>
        <v>16</v>
      </c>
      <c r="P33" s="21"/>
      <c r="Q33" s="21">
        <v>16</v>
      </c>
      <c r="R33" s="21">
        <v>19</v>
      </c>
      <c r="S33" s="21" t="s">
        <v>408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</row>
    <row r="34" spans="1:391" s="26" customFormat="1" ht="35.1" customHeight="1" x14ac:dyDescent="0.25">
      <c r="A34" s="36">
        <v>31</v>
      </c>
      <c r="B34" s="49" t="s">
        <v>375</v>
      </c>
      <c r="C34" s="21">
        <v>115</v>
      </c>
      <c r="D34" s="10" t="s">
        <v>83</v>
      </c>
      <c r="E34" s="1" t="s">
        <v>360</v>
      </c>
      <c r="F34" s="10" t="s">
        <v>96</v>
      </c>
      <c r="G34" s="21">
        <v>5</v>
      </c>
      <c r="H34" s="21">
        <v>3</v>
      </c>
      <c r="I34" s="21">
        <v>3</v>
      </c>
      <c r="J34" s="21">
        <v>0</v>
      </c>
      <c r="K34" s="21">
        <v>3</v>
      </c>
      <c r="L34" s="21">
        <v>1</v>
      </c>
      <c r="M34" s="21">
        <v>1</v>
      </c>
      <c r="N34" s="21">
        <v>0</v>
      </c>
      <c r="O34" s="36">
        <f t="shared" si="0"/>
        <v>16</v>
      </c>
      <c r="P34" s="21"/>
      <c r="Q34" s="21">
        <v>16</v>
      </c>
      <c r="R34" s="21">
        <v>19</v>
      </c>
      <c r="S34" s="21" t="s">
        <v>408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44"/>
      <c r="NE34" s="44"/>
      <c r="NF34" s="44"/>
      <c r="NG34" s="44"/>
      <c r="NH34" s="44"/>
      <c r="NI34" s="44"/>
      <c r="NJ34" s="44"/>
      <c r="NK34" s="44"/>
      <c r="NL34" s="44"/>
      <c r="NM34" s="44"/>
      <c r="NN34" s="44"/>
      <c r="NO34" s="44"/>
      <c r="NP34" s="44"/>
      <c r="NQ34" s="44"/>
      <c r="NR34" s="44"/>
      <c r="NS34" s="44"/>
      <c r="NT34" s="44"/>
      <c r="NU34" s="44"/>
      <c r="NV34" s="44"/>
      <c r="NW34" s="44"/>
      <c r="NX34" s="44"/>
      <c r="NY34" s="44"/>
      <c r="NZ34" s="44"/>
      <c r="OA34" s="44"/>
    </row>
    <row r="35" spans="1:391" s="26" customFormat="1" ht="35.1" customHeight="1" x14ac:dyDescent="0.25">
      <c r="A35" s="21">
        <v>32</v>
      </c>
      <c r="B35" s="10" t="s">
        <v>348</v>
      </c>
      <c r="C35" s="21">
        <v>1119</v>
      </c>
      <c r="D35" s="10" t="s">
        <v>90</v>
      </c>
      <c r="E35" s="1">
        <v>11</v>
      </c>
      <c r="F35" s="10" t="s">
        <v>363</v>
      </c>
      <c r="G35" s="21">
        <v>3</v>
      </c>
      <c r="H35" s="21">
        <v>5</v>
      </c>
      <c r="I35" s="21">
        <v>0</v>
      </c>
      <c r="J35" s="21">
        <v>3</v>
      </c>
      <c r="K35" s="21">
        <v>3</v>
      </c>
      <c r="L35" s="21">
        <v>0</v>
      </c>
      <c r="M35" s="21">
        <v>0</v>
      </c>
      <c r="N35" s="21">
        <v>1</v>
      </c>
      <c r="O35" s="36">
        <f t="shared" si="0"/>
        <v>15</v>
      </c>
      <c r="P35" s="21"/>
      <c r="Q35" s="21">
        <v>15</v>
      </c>
      <c r="R35" s="21">
        <v>20</v>
      </c>
      <c r="S35" s="21" t="s">
        <v>408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</row>
    <row r="36" spans="1:391" s="26" customFormat="1" ht="35.1" customHeight="1" x14ac:dyDescent="0.25">
      <c r="A36" s="36">
        <v>33</v>
      </c>
      <c r="B36" s="9" t="s">
        <v>347</v>
      </c>
      <c r="C36" s="21">
        <v>1117</v>
      </c>
      <c r="D36" s="12" t="s">
        <v>94</v>
      </c>
      <c r="E36" s="5">
        <v>11</v>
      </c>
      <c r="F36" s="9" t="s">
        <v>361</v>
      </c>
      <c r="G36" s="21">
        <v>0</v>
      </c>
      <c r="H36" s="21">
        <v>3</v>
      </c>
      <c r="I36" s="21">
        <v>3</v>
      </c>
      <c r="J36" s="21">
        <v>1</v>
      </c>
      <c r="K36" s="21">
        <v>1</v>
      </c>
      <c r="L36" s="21">
        <v>4</v>
      </c>
      <c r="M36" s="21">
        <v>2</v>
      </c>
      <c r="N36" s="21">
        <v>1</v>
      </c>
      <c r="O36" s="36">
        <f>SUM(G36:N36)</f>
        <v>15</v>
      </c>
      <c r="P36" s="21"/>
      <c r="Q36" s="21">
        <v>15</v>
      </c>
      <c r="R36" s="21">
        <v>20</v>
      </c>
      <c r="S36" s="21" t="s">
        <v>408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44"/>
      <c r="NE36" s="44"/>
      <c r="NF36" s="44"/>
      <c r="NG36" s="44"/>
      <c r="NH36" s="44"/>
      <c r="NI36" s="44"/>
      <c r="NJ36" s="44"/>
      <c r="NK36" s="44"/>
      <c r="NL36" s="44"/>
      <c r="NM36" s="44"/>
      <c r="NN36" s="44"/>
      <c r="NO36" s="44"/>
      <c r="NP36" s="44"/>
      <c r="NQ36" s="44"/>
      <c r="NR36" s="44"/>
      <c r="NS36" s="44"/>
      <c r="NT36" s="44"/>
      <c r="NU36" s="44"/>
      <c r="NV36" s="44"/>
      <c r="NW36" s="44"/>
      <c r="NX36" s="44"/>
      <c r="NY36" s="44"/>
      <c r="NZ36" s="44"/>
      <c r="OA36" s="44"/>
    </row>
    <row r="37" spans="1:391" s="26" customFormat="1" ht="35.1" customHeight="1" x14ac:dyDescent="0.25">
      <c r="A37" s="21">
        <v>34</v>
      </c>
      <c r="B37" s="10" t="s">
        <v>373</v>
      </c>
      <c r="C37" s="21">
        <v>1128</v>
      </c>
      <c r="D37" s="10" t="s">
        <v>369</v>
      </c>
      <c r="E37" s="1">
        <v>11</v>
      </c>
      <c r="F37" s="10" t="s">
        <v>315</v>
      </c>
      <c r="G37" s="21">
        <v>3</v>
      </c>
      <c r="H37" s="21">
        <v>3</v>
      </c>
      <c r="I37" s="21">
        <v>3</v>
      </c>
      <c r="J37" s="21">
        <v>0</v>
      </c>
      <c r="K37" s="21">
        <v>0</v>
      </c>
      <c r="L37" s="21">
        <v>2</v>
      </c>
      <c r="M37" s="21">
        <v>2</v>
      </c>
      <c r="N37" s="21">
        <v>1</v>
      </c>
      <c r="O37" s="36">
        <f>SUBTOTAL(9,G37:N37)</f>
        <v>14</v>
      </c>
      <c r="P37" s="21"/>
      <c r="Q37" s="21">
        <v>14</v>
      </c>
      <c r="R37" s="21">
        <v>21</v>
      </c>
      <c r="S37" s="21" t="s">
        <v>408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44"/>
      <c r="JT37" s="44"/>
      <c r="JU37" s="44"/>
      <c r="JV37" s="44"/>
      <c r="JW37" s="44"/>
      <c r="JX37" s="44"/>
      <c r="JY37" s="44"/>
      <c r="JZ37" s="44"/>
      <c r="KA37" s="44"/>
      <c r="KB37" s="44"/>
      <c r="KC37" s="44"/>
      <c r="KD37" s="44"/>
      <c r="KE37" s="44"/>
      <c r="KF37" s="44"/>
      <c r="KG37" s="44"/>
      <c r="KH37" s="44"/>
      <c r="KI37" s="44"/>
      <c r="KJ37" s="44"/>
      <c r="KK37" s="44"/>
      <c r="KL37" s="44"/>
      <c r="KM37" s="44"/>
      <c r="KN37" s="44"/>
      <c r="KO37" s="44"/>
      <c r="KP37" s="44"/>
      <c r="KQ37" s="44"/>
      <c r="KR37" s="44"/>
      <c r="KS37" s="44"/>
      <c r="KT37" s="44"/>
      <c r="KU37" s="44"/>
      <c r="KV37" s="44"/>
      <c r="KW37" s="44"/>
      <c r="KX37" s="44"/>
      <c r="KY37" s="44"/>
      <c r="KZ37" s="44"/>
      <c r="LA37" s="44"/>
      <c r="LB37" s="44"/>
      <c r="LC37" s="44"/>
      <c r="LD37" s="44"/>
      <c r="LE37" s="44"/>
      <c r="LF37" s="44"/>
      <c r="LG37" s="44"/>
      <c r="LH37" s="44"/>
      <c r="LI37" s="44"/>
      <c r="LJ37" s="44"/>
      <c r="LK37" s="44"/>
      <c r="LL37" s="44"/>
      <c r="LM37" s="44"/>
      <c r="LN37" s="44"/>
      <c r="LO37" s="44"/>
      <c r="LP37" s="44"/>
      <c r="LQ37" s="44"/>
      <c r="LR37" s="44"/>
      <c r="LS37" s="44"/>
      <c r="LT37" s="44"/>
      <c r="LU37" s="44"/>
      <c r="LV37" s="44"/>
      <c r="LW37" s="44"/>
      <c r="LX37" s="44"/>
      <c r="LY37" s="44"/>
      <c r="LZ37" s="44"/>
      <c r="MA37" s="44"/>
      <c r="MB37" s="44"/>
      <c r="MC37" s="44"/>
      <c r="MD37" s="44"/>
      <c r="ME37" s="44"/>
      <c r="MF37" s="44"/>
      <c r="MG37" s="44"/>
      <c r="MH37" s="44"/>
      <c r="MI37" s="44"/>
      <c r="MJ37" s="44"/>
      <c r="MK37" s="44"/>
      <c r="ML37" s="44"/>
      <c r="MM37" s="44"/>
      <c r="MN37" s="44"/>
      <c r="MO37" s="44"/>
      <c r="MP37" s="44"/>
      <c r="MQ37" s="44"/>
      <c r="MR37" s="44"/>
      <c r="MS37" s="44"/>
      <c r="MT37" s="44"/>
      <c r="MU37" s="44"/>
      <c r="MV37" s="44"/>
      <c r="MW37" s="44"/>
      <c r="MX37" s="44"/>
      <c r="MY37" s="44"/>
      <c r="MZ37" s="44"/>
      <c r="NA37" s="44"/>
      <c r="NB37" s="44"/>
      <c r="NC37" s="44"/>
      <c r="ND37" s="44"/>
      <c r="NE37" s="44"/>
      <c r="NF37" s="44"/>
      <c r="NG37" s="44"/>
      <c r="NH37" s="44"/>
      <c r="NI37" s="44"/>
      <c r="NJ37" s="44"/>
      <c r="NK37" s="44"/>
      <c r="NL37" s="44"/>
      <c r="NM37" s="44"/>
      <c r="NN37" s="44"/>
      <c r="NO37" s="44"/>
      <c r="NP37" s="44"/>
      <c r="NQ37" s="44"/>
      <c r="NR37" s="44"/>
      <c r="NS37" s="44"/>
      <c r="NT37" s="44"/>
      <c r="NU37" s="44"/>
      <c r="NV37" s="44"/>
      <c r="NW37" s="44"/>
      <c r="NX37" s="44"/>
      <c r="NY37" s="44"/>
      <c r="NZ37" s="44"/>
      <c r="OA37" s="44"/>
    </row>
    <row r="38" spans="1:391" s="26" customFormat="1" ht="35.1" customHeight="1" x14ac:dyDescent="0.25">
      <c r="A38" s="36">
        <v>35</v>
      </c>
      <c r="B38" s="10" t="s">
        <v>344</v>
      </c>
      <c r="C38" s="21">
        <v>1124</v>
      </c>
      <c r="D38" s="10" t="s">
        <v>83</v>
      </c>
      <c r="E38" s="1" t="s">
        <v>360</v>
      </c>
      <c r="F38" s="10" t="s">
        <v>96</v>
      </c>
      <c r="G38" s="21">
        <v>10</v>
      </c>
      <c r="H38" s="21">
        <v>10</v>
      </c>
      <c r="I38" s="21">
        <v>33</v>
      </c>
      <c r="J38" s="21">
        <v>3</v>
      </c>
      <c r="K38" s="21">
        <v>1</v>
      </c>
      <c r="L38" s="21">
        <v>0</v>
      </c>
      <c r="M38" s="21">
        <v>2</v>
      </c>
      <c r="N38" s="21">
        <v>1</v>
      </c>
      <c r="O38" s="36">
        <v>10</v>
      </c>
      <c r="P38" s="21"/>
      <c r="Q38" s="21">
        <v>10</v>
      </c>
      <c r="R38" s="21">
        <v>22</v>
      </c>
      <c r="S38" s="21" t="s">
        <v>408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</row>
    <row r="39" spans="1:391" s="26" customFormat="1" ht="35.1" customHeight="1" x14ac:dyDescent="0.25">
      <c r="A39" s="21">
        <v>36</v>
      </c>
      <c r="B39" s="10" t="s">
        <v>343</v>
      </c>
      <c r="C39" s="21">
        <v>1123</v>
      </c>
      <c r="D39" s="10" t="s">
        <v>90</v>
      </c>
      <c r="E39" s="1">
        <v>11</v>
      </c>
      <c r="F39" s="10" t="s">
        <v>312</v>
      </c>
      <c r="G39" s="21">
        <v>3</v>
      </c>
      <c r="H39" s="21">
        <v>0</v>
      </c>
      <c r="I39" s="21">
        <v>0</v>
      </c>
      <c r="J39" s="21">
        <v>0</v>
      </c>
      <c r="K39" s="21">
        <v>0</v>
      </c>
      <c r="L39" s="21">
        <v>4</v>
      </c>
      <c r="M39" s="21">
        <v>2</v>
      </c>
      <c r="N39" s="21">
        <v>0</v>
      </c>
      <c r="O39" s="36">
        <f>SUBTOTAL(9,G39:N39)</f>
        <v>9</v>
      </c>
      <c r="P39" s="21"/>
      <c r="Q39" s="21">
        <v>9</v>
      </c>
      <c r="R39" s="21">
        <v>23</v>
      </c>
      <c r="S39" s="21" t="s">
        <v>408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</row>
    <row r="40" spans="1:391" s="52" customFormat="1" ht="35.1" customHeight="1" x14ac:dyDescent="0.25">
      <c r="A40" s="36">
        <v>37</v>
      </c>
      <c r="B40" s="10" t="s">
        <v>327</v>
      </c>
      <c r="C40" s="21">
        <v>1111</v>
      </c>
      <c r="D40" s="10" t="s">
        <v>355</v>
      </c>
      <c r="E40" s="1">
        <v>11</v>
      </c>
      <c r="F40" s="10" t="s">
        <v>378</v>
      </c>
      <c r="G40" s="21">
        <v>0</v>
      </c>
      <c r="H40" s="21">
        <v>3</v>
      </c>
      <c r="I40" s="21">
        <v>0</v>
      </c>
      <c r="J40" s="21">
        <v>1</v>
      </c>
      <c r="K40" s="21">
        <v>1</v>
      </c>
      <c r="L40" s="21">
        <v>2</v>
      </c>
      <c r="M40" s="21">
        <v>1</v>
      </c>
      <c r="N40" s="21">
        <v>0</v>
      </c>
      <c r="O40" s="36">
        <f>SUM(G40:N40)</f>
        <v>8</v>
      </c>
      <c r="P40" s="21"/>
      <c r="Q40" s="21">
        <v>8</v>
      </c>
      <c r="R40" s="21">
        <v>24</v>
      </c>
      <c r="S40" s="21" t="s">
        <v>408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</row>
    <row r="41" spans="1:391" ht="35.1" customHeight="1" x14ac:dyDescent="0.25">
      <c r="A41" s="21">
        <v>38</v>
      </c>
      <c r="B41" s="10" t="s">
        <v>332</v>
      </c>
      <c r="C41" s="21">
        <v>1116</v>
      </c>
      <c r="D41" s="10" t="s">
        <v>109</v>
      </c>
      <c r="E41" s="1">
        <v>11</v>
      </c>
      <c r="F41" s="10" t="s">
        <v>313</v>
      </c>
      <c r="G41" s="21">
        <v>0</v>
      </c>
      <c r="H41" s="21">
        <v>0</v>
      </c>
      <c r="I41" s="21">
        <v>3</v>
      </c>
      <c r="J41" s="21">
        <v>3</v>
      </c>
      <c r="K41" s="21">
        <v>1</v>
      </c>
      <c r="L41" s="21">
        <v>0</v>
      </c>
      <c r="M41" s="21">
        <v>0</v>
      </c>
      <c r="N41" s="21">
        <v>0</v>
      </c>
      <c r="O41" s="36">
        <f>SUM(G41:N41)</f>
        <v>7</v>
      </c>
      <c r="P41" s="21"/>
      <c r="Q41" s="21">
        <v>7</v>
      </c>
      <c r="R41" s="21">
        <v>25</v>
      </c>
      <c r="S41" s="21" t="s">
        <v>408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91" ht="15.75" x14ac:dyDescent="0.25">
      <c r="B42" s="32" t="s">
        <v>416</v>
      </c>
      <c r="C42" s="37"/>
      <c r="D42" s="32"/>
      <c r="E42" s="18"/>
      <c r="F42" s="32"/>
      <c r="O42" s="53"/>
      <c r="S42" s="5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91" ht="15.75" x14ac:dyDescent="0.25">
      <c r="B43" s="33" t="s">
        <v>425</v>
      </c>
      <c r="C43" s="42"/>
      <c r="D43" s="35"/>
      <c r="E43" s="18"/>
      <c r="F43" s="32"/>
      <c r="O43" s="53"/>
      <c r="S43" s="5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91" ht="15.75" x14ac:dyDescent="0.25">
      <c r="B44" s="33" t="s">
        <v>419</v>
      </c>
      <c r="C44" s="42"/>
      <c r="D44" s="35"/>
      <c r="E44" s="18"/>
      <c r="F44" s="32"/>
      <c r="O44" s="53"/>
      <c r="S44" s="5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91" ht="15.75" x14ac:dyDescent="0.25">
      <c r="B45" s="33" t="s">
        <v>414</v>
      </c>
      <c r="C45" s="42"/>
      <c r="D45" s="35"/>
      <c r="E45" s="18"/>
      <c r="F45" s="32"/>
      <c r="O45" s="53"/>
      <c r="S45" s="5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91" ht="15.75" x14ac:dyDescent="0.25">
      <c r="B46" s="33" t="s">
        <v>415</v>
      </c>
      <c r="C46" s="42"/>
      <c r="D46" s="35"/>
      <c r="E46" s="18"/>
      <c r="F46" s="32"/>
      <c r="O46" s="53"/>
      <c r="S46" s="5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91" x14ac:dyDescent="0.25">
      <c r="O47" s="53"/>
      <c r="S47" s="5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91" x14ac:dyDescent="0.25">
      <c r="O48" s="53"/>
      <c r="S48" s="5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5:31" x14ac:dyDescent="0.25">
      <c r="O49" s="53"/>
      <c r="S49" s="5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5:31" x14ac:dyDescent="0.25">
      <c r="O50" s="53"/>
      <c r="S50" s="5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5:31" x14ac:dyDescent="0.25">
      <c r="O51" s="53"/>
      <c r="S51" s="5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5:31" x14ac:dyDescent="0.25">
      <c r="O52" s="53"/>
      <c r="S52" s="5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5:31" x14ac:dyDescent="0.25">
      <c r="O53" s="53"/>
      <c r="S53" s="5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5:31" x14ac:dyDescent="0.25">
      <c r="O54" s="53"/>
      <c r="S54" s="5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5:31" x14ac:dyDescent="0.25">
      <c r="O55" s="53"/>
      <c r="S55" s="5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5:31" x14ac:dyDescent="0.25">
      <c r="O56" s="53"/>
      <c r="S56" s="5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5:31" x14ac:dyDescent="0.25">
      <c r="O57" s="53"/>
      <c r="S57" s="5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5:31" x14ac:dyDescent="0.25">
      <c r="O58" s="53"/>
      <c r="S58" s="5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5:31" x14ac:dyDescent="0.25">
      <c r="O59" s="53"/>
      <c r="S59" s="5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15:31" x14ac:dyDescent="0.25">
      <c r="O60" s="53"/>
      <c r="S60" s="5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5:31" x14ac:dyDescent="0.25">
      <c r="O61" s="53"/>
      <c r="S61" s="5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15:31" x14ac:dyDescent="0.25">
      <c r="O62" s="53"/>
      <c r="S62" s="5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5:31" x14ac:dyDescent="0.25">
      <c r="O63" s="53"/>
      <c r="S63" s="5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15:31" x14ac:dyDescent="0.25">
      <c r="O64" s="53"/>
      <c r="S64" s="5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5:31" x14ac:dyDescent="0.25">
      <c r="O65" s="53"/>
      <c r="S65" s="5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15:31" x14ac:dyDescent="0.25">
      <c r="O66" s="53"/>
      <c r="S66" s="5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15:31" x14ac:dyDescent="0.25">
      <c r="O67" s="53"/>
      <c r="S67" s="5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15:31" x14ac:dyDescent="0.25">
      <c r="O68" s="53"/>
      <c r="S68" s="5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15:31" x14ac:dyDescent="0.25">
      <c r="O69" s="53"/>
      <c r="S69" s="5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15:31" x14ac:dyDescent="0.25">
      <c r="O70" s="53"/>
      <c r="S70" s="5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</row>
    <row r="71" spans="15:31" x14ac:dyDescent="0.25">
      <c r="O71" s="53"/>
      <c r="S71" s="5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</row>
    <row r="72" spans="15:31" x14ac:dyDescent="0.25">
      <c r="O72" s="53"/>
      <c r="S72" s="5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15:31" x14ac:dyDescent="0.25">
      <c r="O73" s="53"/>
      <c r="S73" s="5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15:31" x14ac:dyDescent="0.25">
      <c r="O74" s="53"/>
      <c r="S74" s="5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15:31" x14ac:dyDescent="0.25">
      <c r="O75" s="53"/>
      <c r="S75" s="5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</row>
    <row r="76" spans="15:31" x14ac:dyDescent="0.25">
      <c r="O76" s="53"/>
      <c r="S76" s="5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5:31" x14ac:dyDescent="0.25">
      <c r="O77" s="53"/>
      <c r="S77" s="5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5:31" x14ac:dyDescent="0.25">
      <c r="O78" s="53"/>
      <c r="S78" s="5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5:31" x14ac:dyDescent="0.25">
      <c r="O79" s="53"/>
      <c r="S79" s="5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5:31" x14ac:dyDescent="0.25">
      <c r="O80" s="53"/>
      <c r="S80" s="5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5:31" x14ac:dyDescent="0.25">
      <c r="O81" s="53"/>
      <c r="S81" s="5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</row>
    <row r="82" spans="15:31" x14ac:dyDescent="0.25">
      <c r="O82" s="53"/>
      <c r="S82" s="5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</row>
    <row r="83" spans="15:31" x14ac:dyDescent="0.25">
      <c r="O83" s="53"/>
      <c r="S83" s="5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15:31" x14ac:dyDescent="0.25">
      <c r="O84" s="53"/>
      <c r="S84" s="5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15:31" x14ac:dyDescent="0.25">
      <c r="O85" s="53"/>
      <c r="S85" s="5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15:31" x14ac:dyDescent="0.25">
      <c r="O86" s="53"/>
      <c r="S86" s="5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</row>
    <row r="87" spans="15:31" x14ac:dyDescent="0.25">
      <c r="O87" s="53"/>
      <c r="S87" s="5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</row>
    <row r="88" spans="15:31" x14ac:dyDescent="0.25">
      <c r="O88" s="53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</row>
    <row r="89" spans="15:31" x14ac:dyDescent="0.25">
      <c r="O89" s="53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15:31" x14ac:dyDescent="0.25">
      <c r="O90" s="53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</row>
    <row r="91" spans="15:31" x14ac:dyDescent="0.25">
      <c r="O91" s="53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</row>
    <row r="92" spans="15:31" x14ac:dyDescent="0.25">
      <c r="O92" s="53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</row>
    <row r="93" spans="15:31" x14ac:dyDescent="0.25">
      <c r="O93" s="53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</row>
    <row r="94" spans="15:31" x14ac:dyDescent="0.25">
      <c r="O94" s="53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</row>
    <row r="95" spans="15:31" x14ac:dyDescent="0.25">
      <c r="O95" s="53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</row>
    <row r="96" spans="15:31" x14ac:dyDescent="0.25">
      <c r="O96" s="53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</row>
    <row r="97" spans="15:31" x14ac:dyDescent="0.25">
      <c r="O97" s="53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</row>
    <row r="98" spans="15:31" x14ac:dyDescent="0.25">
      <c r="O98" s="53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</row>
    <row r="99" spans="15:31" x14ac:dyDescent="0.25">
      <c r="O99" s="53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</row>
    <row r="100" spans="15:31" x14ac:dyDescent="0.25">
      <c r="O100" s="53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</row>
    <row r="101" spans="15:31" x14ac:dyDescent="0.25">
      <c r="O101" s="53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15:31" x14ac:dyDescent="0.25">
      <c r="O102" s="53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15:31" x14ac:dyDescent="0.25">
      <c r="O103" s="53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</row>
    <row r="104" spans="15:31" x14ac:dyDescent="0.25">
      <c r="O104" s="53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</row>
    <row r="105" spans="15:31" x14ac:dyDescent="0.25">
      <c r="O105" s="53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</row>
    <row r="106" spans="15:31" x14ac:dyDescent="0.25">
      <c r="O106" s="53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</row>
    <row r="107" spans="15:31" x14ac:dyDescent="0.25">
      <c r="O107" s="53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15:31" x14ac:dyDescent="0.25">
      <c r="O108" s="53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</row>
    <row r="109" spans="15:31" x14ac:dyDescent="0.25">
      <c r="O109" s="53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5:31" x14ac:dyDescent="0.25">
      <c r="O110" s="53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</row>
    <row r="111" spans="15:31" x14ac:dyDescent="0.25">
      <c r="O111" s="53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</row>
    <row r="112" spans="15:31" x14ac:dyDescent="0.25">
      <c r="O112" s="53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</row>
    <row r="113" spans="15:31" x14ac:dyDescent="0.25">
      <c r="O113" s="53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</row>
    <row r="114" spans="15:31" x14ac:dyDescent="0.25">
      <c r="O114" s="53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  <row r="115" spans="15:31" x14ac:dyDescent="0.25">
      <c r="O115" s="53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</row>
    <row r="116" spans="15:31" x14ac:dyDescent="0.25">
      <c r="O116" s="53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</row>
    <row r="117" spans="15:31" x14ac:dyDescent="0.25">
      <c r="O117" s="53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15:31" x14ac:dyDescent="0.25">
      <c r="O118" s="53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</row>
    <row r="119" spans="15:31" x14ac:dyDescent="0.25">
      <c r="O119" s="53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</row>
    <row r="120" spans="15:31" x14ac:dyDescent="0.25">
      <c r="O120" s="53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15:31" x14ac:dyDescent="0.25">
      <c r="O121" s="53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15:31" x14ac:dyDescent="0.25">
      <c r="O122" s="53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5:31" x14ac:dyDescent="0.25">
      <c r="O123" s="53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5:31" x14ac:dyDescent="0.25">
      <c r="O124" s="53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5:31" x14ac:dyDescent="0.25">
      <c r="O125" s="53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5:31" x14ac:dyDescent="0.25">
      <c r="O126" s="53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15:31" x14ac:dyDescent="0.25">
      <c r="O127" s="53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5:31" x14ac:dyDescent="0.25">
      <c r="O128" s="53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5:31" x14ac:dyDescent="0.25">
      <c r="O129" s="53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5:31" x14ac:dyDescent="0.25">
      <c r="O130" s="53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5:31" x14ac:dyDescent="0.25">
      <c r="O131" s="53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5:31" x14ac:dyDescent="0.25">
      <c r="O132" s="53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5:31" x14ac:dyDescent="0.25">
      <c r="O133" s="53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5:31" x14ac:dyDescent="0.25">
      <c r="O134" s="53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5:31" x14ac:dyDescent="0.25">
      <c r="O135" s="53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5:31" x14ac:dyDescent="0.25">
      <c r="O136" s="53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5:31" x14ac:dyDescent="0.25">
      <c r="O137" s="53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15:31" x14ac:dyDescent="0.25">
      <c r="O138" s="53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15:31" x14ac:dyDescent="0.25">
      <c r="O139" s="53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5:31" x14ac:dyDescent="0.25">
      <c r="O140" s="53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15:31" x14ac:dyDescent="0.25">
      <c r="O141" s="53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15:31" x14ac:dyDescent="0.25">
      <c r="O142" s="53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15:31" x14ac:dyDescent="0.25">
      <c r="O143" s="53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</row>
    <row r="144" spans="15:31" x14ac:dyDescent="0.25">
      <c r="O144" s="53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</row>
    <row r="145" spans="15:31" x14ac:dyDescent="0.25">
      <c r="O145" s="53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</row>
    <row r="146" spans="15:31" x14ac:dyDescent="0.25">
      <c r="O146" s="53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</row>
    <row r="147" spans="15:31" x14ac:dyDescent="0.25">
      <c r="O147" s="53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</row>
    <row r="148" spans="15:31" x14ac:dyDescent="0.25">
      <c r="O148" s="53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</row>
    <row r="149" spans="15:31" x14ac:dyDescent="0.25">
      <c r="O149" s="53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</row>
    <row r="150" spans="15:31" x14ac:dyDescent="0.25">
      <c r="O150" s="53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5:31" x14ac:dyDescent="0.25">
      <c r="O151" s="53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5:31" x14ac:dyDescent="0.25">
      <c r="O152" s="53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</row>
    <row r="153" spans="15:31" x14ac:dyDescent="0.25">
      <c r="O153" s="53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15:31" x14ac:dyDescent="0.25">
      <c r="O154" s="53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15:31" x14ac:dyDescent="0.25">
      <c r="O155" s="53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15:31" x14ac:dyDescent="0.25">
      <c r="O156" s="53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15:31" x14ac:dyDescent="0.25">
      <c r="O157" s="53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15:31" x14ac:dyDescent="0.25">
      <c r="O158" s="53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15:31" x14ac:dyDescent="0.25">
      <c r="O159" s="53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15:31" x14ac:dyDescent="0.25">
      <c r="O160" s="53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spans="15:31" x14ac:dyDescent="0.25">
      <c r="O161" s="53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</row>
    <row r="162" spans="15:31" x14ac:dyDescent="0.25">
      <c r="O162" s="53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15:31" x14ac:dyDescent="0.25">
      <c r="O163" s="53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  <row r="164" spans="15:31" x14ac:dyDescent="0.25">
      <c r="O164" s="53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</row>
    <row r="165" spans="15:31" x14ac:dyDescent="0.25">
      <c r="O165" s="53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15:31" x14ac:dyDescent="0.25">
      <c r="O166" s="53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</row>
    <row r="167" spans="15:31" x14ac:dyDescent="0.25">
      <c r="O167" s="53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</row>
    <row r="168" spans="15:31" x14ac:dyDescent="0.25">
      <c r="O168" s="53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15:31" x14ac:dyDescent="0.25">
      <c r="O169" s="53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</row>
    <row r="170" spans="15:31" x14ac:dyDescent="0.25">
      <c r="O170" s="53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</row>
    <row r="171" spans="15:31" x14ac:dyDescent="0.25">
      <c r="O171" s="53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</row>
    <row r="172" spans="15:31" x14ac:dyDescent="0.25">
      <c r="O172" s="53"/>
    </row>
    <row r="173" spans="15:31" x14ac:dyDescent="0.25">
      <c r="O173" s="53"/>
    </row>
    <row r="174" spans="15:31" x14ac:dyDescent="0.25">
      <c r="O174" s="53"/>
    </row>
    <row r="175" spans="15:31" x14ac:dyDescent="0.25">
      <c r="O175" s="53"/>
    </row>
    <row r="176" spans="15:31" x14ac:dyDescent="0.25">
      <c r="O176" s="53"/>
    </row>
    <row r="177" spans="15:15" x14ac:dyDescent="0.25">
      <c r="O177" s="53"/>
    </row>
    <row r="178" spans="15:15" x14ac:dyDescent="0.25">
      <c r="O178" s="53"/>
    </row>
    <row r="179" spans="15:15" x14ac:dyDescent="0.25">
      <c r="O179" s="53"/>
    </row>
    <row r="180" spans="15:15" x14ac:dyDescent="0.25">
      <c r="O180" s="53"/>
    </row>
    <row r="181" spans="15:15" x14ac:dyDescent="0.25">
      <c r="O181" s="53"/>
    </row>
    <row r="182" spans="15:15" x14ac:dyDescent="0.25">
      <c r="O182" s="53"/>
    </row>
    <row r="183" spans="15:15" x14ac:dyDescent="0.25">
      <c r="O183" s="53"/>
    </row>
    <row r="184" spans="15:15" x14ac:dyDescent="0.25">
      <c r="O184" s="53"/>
    </row>
    <row r="185" spans="15:15" x14ac:dyDescent="0.25">
      <c r="O185" s="53"/>
    </row>
    <row r="186" spans="15:15" x14ac:dyDescent="0.25">
      <c r="O186" s="53"/>
    </row>
    <row r="187" spans="15:15" x14ac:dyDescent="0.25">
      <c r="O187" s="53"/>
    </row>
    <row r="188" spans="15:15" x14ac:dyDescent="0.25">
      <c r="O188" s="53"/>
    </row>
    <row r="189" spans="15:15" x14ac:dyDescent="0.25">
      <c r="O189" s="53"/>
    </row>
    <row r="190" spans="15:15" x14ac:dyDescent="0.25">
      <c r="O190" s="53"/>
    </row>
    <row r="191" spans="15:15" x14ac:dyDescent="0.25">
      <c r="O191" s="53"/>
    </row>
    <row r="192" spans="15:15" x14ac:dyDescent="0.25">
      <c r="O192" s="53"/>
    </row>
    <row r="193" spans="15:15" x14ac:dyDescent="0.25">
      <c r="O193" s="53"/>
    </row>
    <row r="194" spans="15:15" x14ac:dyDescent="0.25">
      <c r="O194" s="53"/>
    </row>
    <row r="195" spans="15:15" x14ac:dyDescent="0.25">
      <c r="O195" s="53"/>
    </row>
    <row r="196" spans="15:15" x14ac:dyDescent="0.25">
      <c r="O196" s="53"/>
    </row>
    <row r="197" spans="15:15" x14ac:dyDescent="0.25">
      <c r="O197" s="53"/>
    </row>
    <row r="198" spans="15:15" x14ac:dyDescent="0.25">
      <c r="O198" s="53"/>
    </row>
    <row r="199" spans="15:15" x14ac:dyDescent="0.25">
      <c r="O199" s="53"/>
    </row>
    <row r="200" spans="15:15" x14ac:dyDescent="0.25">
      <c r="O200" s="53"/>
    </row>
    <row r="201" spans="15:15" x14ac:dyDescent="0.25">
      <c r="O201" s="53"/>
    </row>
    <row r="202" spans="15:15" x14ac:dyDescent="0.25">
      <c r="O202" s="53"/>
    </row>
    <row r="203" spans="15:15" x14ac:dyDescent="0.25">
      <c r="O203" s="53"/>
    </row>
    <row r="204" spans="15:15" x14ac:dyDescent="0.25">
      <c r="O204" s="53"/>
    </row>
    <row r="205" spans="15:15" x14ac:dyDescent="0.25">
      <c r="O205" s="53"/>
    </row>
    <row r="206" spans="15:15" x14ac:dyDescent="0.25">
      <c r="O206" s="53"/>
    </row>
    <row r="207" spans="15:15" x14ac:dyDescent="0.25">
      <c r="O207" s="53"/>
    </row>
    <row r="208" spans="15:15" x14ac:dyDescent="0.25">
      <c r="O208" s="53"/>
    </row>
    <row r="209" spans="15:15" x14ac:dyDescent="0.25">
      <c r="O209" s="53"/>
    </row>
    <row r="210" spans="15:15" x14ac:dyDescent="0.25">
      <c r="O210" s="53"/>
    </row>
    <row r="211" spans="15:15" x14ac:dyDescent="0.25">
      <c r="O211" s="53"/>
    </row>
    <row r="212" spans="15:15" x14ac:dyDescent="0.25">
      <c r="O212" s="53"/>
    </row>
    <row r="213" spans="15:15" x14ac:dyDescent="0.25">
      <c r="O213" s="53"/>
    </row>
    <row r="214" spans="15:15" x14ac:dyDescent="0.25">
      <c r="O214" s="53"/>
    </row>
    <row r="215" spans="15:15" x14ac:dyDescent="0.25">
      <c r="O215" s="53"/>
    </row>
    <row r="216" spans="15:15" x14ac:dyDescent="0.25">
      <c r="O216" s="53"/>
    </row>
    <row r="217" spans="15:15" x14ac:dyDescent="0.25">
      <c r="O217" s="53"/>
    </row>
    <row r="218" spans="15:15" x14ac:dyDescent="0.25">
      <c r="O218" s="53"/>
    </row>
    <row r="219" spans="15:15" x14ac:dyDescent="0.25">
      <c r="O219" s="53"/>
    </row>
    <row r="220" spans="15:15" x14ac:dyDescent="0.25">
      <c r="O220" s="53"/>
    </row>
    <row r="221" spans="15:15" x14ac:dyDescent="0.25">
      <c r="O221" s="53"/>
    </row>
    <row r="222" spans="15:15" x14ac:dyDescent="0.25">
      <c r="O222" s="53"/>
    </row>
    <row r="223" spans="15:15" x14ac:dyDescent="0.25">
      <c r="O223" s="53"/>
    </row>
    <row r="224" spans="15:15" x14ac:dyDescent="0.25">
      <c r="O224" s="53"/>
    </row>
    <row r="225" spans="15:15" x14ac:dyDescent="0.25">
      <c r="O225" s="53"/>
    </row>
    <row r="226" spans="15:15" x14ac:dyDescent="0.25">
      <c r="O226" s="53"/>
    </row>
    <row r="227" spans="15:15" x14ac:dyDescent="0.25">
      <c r="O227" s="53"/>
    </row>
    <row r="228" spans="15:15" x14ac:dyDescent="0.25">
      <c r="O228" s="53"/>
    </row>
    <row r="229" spans="15:15" x14ac:dyDescent="0.25">
      <c r="O229" s="53"/>
    </row>
    <row r="230" spans="15:15" x14ac:dyDescent="0.25">
      <c r="O230" s="53"/>
    </row>
    <row r="231" spans="15:15" x14ac:dyDescent="0.25">
      <c r="O231" s="53"/>
    </row>
    <row r="232" spans="15:15" x14ac:dyDescent="0.25">
      <c r="O232" s="53"/>
    </row>
    <row r="233" spans="15:15" x14ac:dyDescent="0.25">
      <c r="O233" s="53"/>
    </row>
    <row r="234" spans="15:15" x14ac:dyDescent="0.25">
      <c r="O234" s="53"/>
    </row>
    <row r="235" spans="15:15" x14ac:dyDescent="0.25">
      <c r="O235" s="53"/>
    </row>
    <row r="236" spans="15:15" x14ac:dyDescent="0.25">
      <c r="O236" s="53"/>
    </row>
    <row r="237" spans="15:15" x14ac:dyDescent="0.25">
      <c r="O237" s="53"/>
    </row>
    <row r="238" spans="15:15" x14ac:dyDescent="0.25">
      <c r="O238" s="53"/>
    </row>
    <row r="239" spans="15:15" x14ac:dyDescent="0.25">
      <c r="O239" s="53"/>
    </row>
    <row r="240" spans="15:15" x14ac:dyDescent="0.25">
      <c r="O240" s="53"/>
    </row>
    <row r="241" spans="15:15" x14ac:dyDescent="0.25">
      <c r="O241" s="53"/>
    </row>
    <row r="242" spans="15:15" x14ac:dyDescent="0.25">
      <c r="O242" s="53"/>
    </row>
    <row r="243" spans="15:15" x14ac:dyDescent="0.25">
      <c r="O243" s="53"/>
    </row>
    <row r="244" spans="15:15" x14ac:dyDescent="0.25">
      <c r="O244" s="53"/>
    </row>
    <row r="245" spans="15:15" x14ac:dyDescent="0.25">
      <c r="O245" s="53"/>
    </row>
    <row r="246" spans="15:15" x14ac:dyDescent="0.25">
      <c r="O246" s="53"/>
    </row>
    <row r="247" spans="15:15" x14ac:dyDescent="0.25">
      <c r="O247" s="53"/>
    </row>
    <row r="248" spans="15:15" x14ac:dyDescent="0.25">
      <c r="O248" s="53"/>
    </row>
    <row r="249" spans="15:15" x14ac:dyDescent="0.25">
      <c r="O249" s="53"/>
    </row>
    <row r="250" spans="15:15" x14ac:dyDescent="0.25">
      <c r="O250" s="53"/>
    </row>
    <row r="251" spans="15:15" x14ac:dyDescent="0.25">
      <c r="O251" s="53"/>
    </row>
    <row r="252" spans="15:15" x14ac:dyDescent="0.25">
      <c r="O252" s="53"/>
    </row>
    <row r="253" spans="15:15" x14ac:dyDescent="0.25">
      <c r="O253" s="53"/>
    </row>
    <row r="254" spans="15:15" x14ac:dyDescent="0.25">
      <c r="O254" s="53"/>
    </row>
    <row r="255" spans="15:15" x14ac:dyDescent="0.25">
      <c r="O255" s="53"/>
    </row>
    <row r="256" spans="15:15" x14ac:dyDescent="0.25">
      <c r="O256" s="53"/>
    </row>
    <row r="257" spans="15:15" x14ac:dyDescent="0.25">
      <c r="O257" s="53"/>
    </row>
    <row r="258" spans="15:15" x14ac:dyDescent="0.25">
      <c r="O258" s="53"/>
    </row>
    <row r="259" spans="15:15" x14ac:dyDescent="0.25">
      <c r="O259" s="53"/>
    </row>
    <row r="260" spans="15:15" x14ac:dyDescent="0.25">
      <c r="O260" s="53"/>
    </row>
    <row r="261" spans="15:15" x14ac:dyDescent="0.25">
      <c r="O261" s="53"/>
    </row>
    <row r="262" spans="15:15" x14ac:dyDescent="0.25">
      <c r="O262" s="53"/>
    </row>
    <row r="263" spans="15:15" x14ac:dyDescent="0.25">
      <c r="O263" s="53"/>
    </row>
    <row r="264" spans="15:15" x14ac:dyDescent="0.25">
      <c r="O264" s="53"/>
    </row>
    <row r="265" spans="15:15" x14ac:dyDescent="0.25">
      <c r="O265" s="53"/>
    </row>
    <row r="266" spans="15:15" x14ac:dyDescent="0.25">
      <c r="O266" s="53"/>
    </row>
    <row r="267" spans="15:15" x14ac:dyDescent="0.25">
      <c r="O267" s="53"/>
    </row>
    <row r="268" spans="15:15" x14ac:dyDescent="0.25">
      <c r="O268" s="53"/>
    </row>
    <row r="269" spans="15:15" x14ac:dyDescent="0.25">
      <c r="O269" s="53"/>
    </row>
    <row r="270" spans="15:15" x14ac:dyDescent="0.25">
      <c r="O270" s="53"/>
    </row>
    <row r="271" spans="15:15" x14ac:dyDescent="0.25">
      <c r="O271" s="53"/>
    </row>
    <row r="272" spans="15:15" x14ac:dyDescent="0.25">
      <c r="O272" s="53"/>
    </row>
    <row r="273" spans="15:15" x14ac:dyDescent="0.25">
      <c r="O273" s="53"/>
    </row>
    <row r="274" spans="15:15" x14ac:dyDescent="0.25">
      <c r="O274" s="53"/>
    </row>
    <row r="275" spans="15:15" x14ac:dyDescent="0.25">
      <c r="O275" s="53"/>
    </row>
    <row r="276" spans="15:15" x14ac:dyDescent="0.25">
      <c r="O276" s="53"/>
    </row>
    <row r="277" spans="15:15" x14ac:dyDescent="0.25">
      <c r="O277" s="53"/>
    </row>
    <row r="278" spans="15:15" x14ac:dyDescent="0.25">
      <c r="O278" s="53"/>
    </row>
    <row r="279" spans="15:15" x14ac:dyDescent="0.25">
      <c r="O279" s="53"/>
    </row>
    <row r="280" spans="15:15" x14ac:dyDescent="0.25">
      <c r="O280" s="53"/>
    </row>
    <row r="281" spans="15:15" x14ac:dyDescent="0.25">
      <c r="O281" s="53"/>
    </row>
    <row r="282" spans="15:15" x14ac:dyDescent="0.25">
      <c r="O282" s="53"/>
    </row>
    <row r="283" spans="15:15" x14ac:dyDescent="0.25">
      <c r="O283" s="53"/>
    </row>
    <row r="284" spans="15:15" x14ac:dyDescent="0.25">
      <c r="O284" s="53"/>
    </row>
    <row r="285" spans="15:15" x14ac:dyDescent="0.25">
      <c r="O285" s="53"/>
    </row>
    <row r="286" spans="15:15" x14ac:dyDescent="0.25">
      <c r="O286" s="53"/>
    </row>
    <row r="287" spans="15:15" x14ac:dyDescent="0.25">
      <c r="O287" s="53"/>
    </row>
    <row r="288" spans="15:15" x14ac:dyDescent="0.25">
      <c r="O288" s="53"/>
    </row>
    <row r="289" spans="15:15" x14ac:dyDescent="0.25">
      <c r="O289" s="53"/>
    </row>
    <row r="290" spans="15:15" x14ac:dyDescent="0.25">
      <c r="O290" s="53"/>
    </row>
    <row r="291" spans="15:15" x14ac:dyDescent="0.25">
      <c r="O291" s="53"/>
    </row>
    <row r="292" spans="15:15" x14ac:dyDescent="0.25">
      <c r="O292" s="53"/>
    </row>
    <row r="293" spans="15:15" x14ac:dyDescent="0.25">
      <c r="O293" s="53"/>
    </row>
    <row r="294" spans="15:15" x14ac:dyDescent="0.25">
      <c r="O294" s="53"/>
    </row>
    <row r="295" spans="15:15" x14ac:dyDescent="0.25">
      <c r="O295" s="53"/>
    </row>
    <row r="296" spans="15:15" x14ac:dyDescent="0.25">
      <c r="O296" s="53"/>
    </row>
    <row r="297" spans="15:15" x14ac:dyDescent="0.25">
      <c r="O297" s="53"/>
    </row>
    <row r="298" spans="15:15" x14ac:dyDescent="0.25">
      <c r="O298" s="53"/>
    </row>
    <row r="299" spans="15:15" x14ac:dyDescent="0.25">
      <c r="O299" s="53"/>
    </row>
    <row r="300" spans="15:15" x14ac:dyDescent="0.25">
      <c r="O300" s="53"/>
    </row>
    <row r="301" spans="15:15" x14ac:dyDescent="0.25">
      <c r="O301" s="53"/>
    </row>
    <row r="302" spans="15:15" x14ac:dyDescent="0.25">
      <c r="O302" s="53"/>
    </row>
    <row r="303" spans="15:15" x14ac:dyDescent="0.25">
      <c r="O303" s="53"/>
    </row>
    <row r="304" spans="15:15" x14ac:dyDescent="0.25">
      <c r="O304" s="53"/>
    </row>
    <row r="305" spans="15:15" x14ac:dyDescent="0.25">
      <c r="O305" s="53"/>
    </row>
    <row r="306" spans="15:15" x14ac:dyDescent="0.25">
      <c r="O306" s="53"/>
    </row>
    <row r="307" spans="15:15" x14ac:dyDescent="0.25">
      <c r="O307" s="53"/>
    </row>
    <row r="308" spans="15:15" x14ac:dyDescent="0.25">
      <c r="O308" s="53"/>
    </row>
    <row r="309" spans="15:15" x14ac:dyDescent="0.25">
      <c r="O309" s="53"/>
    </row>
    <row r="310" spans="15:15" x14ac:dyDescent="0.25">
      <c r="O310" s="53"/>
    </row>
    <row r="311" spans="15:15" x14ac:dyDescent="0.25">
      <c r="O311" s="53"/>
    </row>
    <row r="312" spans="15:15" x14ac:dyDescent="0.25">
      <c r="O312" s="53"/>
    </row>
    <row r="313" spans="15:15" x14ac:dyDescent="0.25">
      <c r="O313" s="53"/>
    </row>
    <row r="314" spans="15:15" x14ac:dyDescent="0.25">
      <c r="O314" s="53"/>
    </row>
    <row r="315" spans="15:15" x14ac:dyDescent="0.25">
      <c r="O315" s="53"/>
    </row>
    <row r="316" spans="15:15" x14ac:dyDescent="0.25">
      <c r="O316" s="53"/>
    </row>
    <row r="317" spans="15:15" x14ac:dyDescent="0.25">
      <c r="O317" s="53"/>
    </row>
    <row r="318" spans="15:15" x14ac:dyDescent="0.25">
      <c r="O318" s="53"/>
    </row>
    <row r="319" spans="15:15" x14ac:dyDescent="0.25">
      <c r="O319" s="53"/>
    </row>
    <row r="320" spans="15:15" x14ac:dyDescent="0.25">
      <c r="O320" s="53"/>
    </row>
    <row r="321" spans="15:15" x14ac:dyDescent="0.25">
      <c r="O321" s="53"/>
    </row>
    <row r="322" spans="15:15" x14ac:dyDescent="0.25">
      <c r="O322" s="53"/>
    </row>
    <row r="323" spans="15:15" x14ac:dyDescent="0.25">
      <c r="O323" s="53"/>
    </row>
    <row r="324" spans="15:15" x14ac:dyDescent="0.25">
      <c r="O324" s="53"/>
    </row>
    <row r="325" spans="15:15" x14ac:dyDescent="0.25">
      <c r="O325" s="53"/>
    </row>
    <row r="326" spans="15:15" x14ac:dyDescent="0.25">
      <c r="O326" s="53"/>
    </row>
    <row r="327" spans="15:15" x14ac:dyDescent="0.25">
      <c r="O327" s="53"/>
    </row>
    <row r="328" spans="15:15" x14ac:dyDescent="0.25">
      <c r="O328" s="53"/>
    </row>
    <row r="329" spans="15:15" x14ac:dyDescent="0.25">
      <c r="O329" s="53"/>
    </row>
    <row r="330" spans="15:15" x14ac:dyDescent="0.25">
      <c r="O330" s="53"/>
    </row>
    <row r="331" spans="15:15" x14ac:dyDescent="0.25">
      <c r="O331" s="53"/>
    </row>
    <row r="332" spans="15:15" x14ac:dyDescent="0.25">
      <c r="O332" s="53"/>
    </row>
    <row r="333" spans="15:15" x14ac:dyDescent="0.25">
      <c r="O333" s="53"/>
    </row>
  </sheetData>
  <mergeCells count="11">
    <mergeCell ref="G2:N2"/>
    <mergeCell ref="A1:S1"/>
    <mergeCell ref="B2:B3"/>
    <mergeCell ref="C2:C3"/>
    <mergeCell ref="D2:D3"/>
    <mergeCell ref="E2:E3"/>
    <mergeCell ref="F2:F3"/>
    <mergeCell ref="R2:R3"/>
    <mergeCell ref="Q2:Q3"/>
    <mergeCell ref="P2:P3"/>
    <mergeCell ref="A2:A3"/>
  </mergeCells>
  <pageMargins left="0.7" right="0.7" top="0.75" bottom="0.75" header="0.3" footer="0.3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user</cp:lastModifiedBy>
  <dcterms:created xsi:type="dcterms:W3CDTF">2017-11-24T11:26:32Z</dcterms:created>
  <dcterms:modified xsi:type="dcterms:W3CDTF">2017-12-08T13:20:08Z</dcterms:modified>
</cp:coreProperties>
</file>