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 класс" sheetId="9" r:id="rId1"/>
    <sheet name="7 класс" sheetId="1" r:id="rId2"/>
    <sheet name="8 класс" sheetId="4" r:id="rId3"/>
    <sheet name="9 класс" sheetId="5" r:id="rId4"/>
    <sheet name="10 класс" sheetId="6" r:id="rId5"/>
    <sheet name="11 класс" sheetId="7" r:id="rId6"/>
  </sheets>
  <calcPr calcId="144525"/>
</workbook>
</file>

<file path=xl/calcChain.xml><?xml version="1.0" encoding="utf-8"?>
<calcChain xmlns="http://schemas.openxmlformats.org/spreadsheetml/2006/main">
  <c r="N142" i="1" l="1"/>
  <c r="P142" i="1"/>
  <c r="N30" i="1"/>
  <c r="P30" i="1"/>
  <c r="N71" i="1"/>
  <c r="P71" i="1"/>
  <c r="N9" i="1"/>
  <c r="P9" i="1"/>
  <c r="N97" i="1"/>
  <c r="P97" i="1"/>
  <c r="N91" i="1"/>
  <c r="P91" i="1"/>
  <c r="N136" i="1"/>
  <c r="P136" i="1"/>
  <c r="N161" i="1"/>
  <c r="P161" i="1"/>
  <c r="N134" i="1"/>
  <c r="P134" i="1"/>
  <c r="N143" i="1"/>
  <c r="P143" i="1"/>
  <c r="N137" i="1"/>
  <c r="P137" i="1"/>
  <c r="N98" i="1"/>
  <c r="P98" i="1"/>
  <c r="N112" i="1"/>
  <c r="P112" i="1"/>
  <c r="N77" i="1"/>
  <c r="P77" i="1"/>
  <c r="N92" i="1"/>
  <c r="P92" i="1"/>
  <c r="N144" i="1"/>
  <c r="P144" i="1"/>
  <c r="N31" i="1"/>
  <c r="P31" i="1"/>
  <c r="N116" i="1"/>
  <c r="P116" i="1"/>
  <c r="N48" i="1"/>
  <c r="P48" i="1"/>
  <c r="N78" i="1"/>
  <c r="P78" i="1"/>
  <c r="N79" i="1"/>
  <c r="P79" i="1"/>
  <c r="N102" i="1"/>
  <c r="P102" i="1"/>
  <c r="N145" i="1"/>
  <c r="P145" i="1"/>
  <c r="N170" i="1"/>
  <c r="P170" i="1"/>
  <c r="N129" i="5"/>
  <c r="P129" i="5"/>
  <c r="N109" i="5"/>
  <c r="P109" i="5"/>
  <c r="N138" i="5"/>
  <c r="P138" i="5"/>
  <c r="N71" i="5"/>
  <c r="P71" i="5"/>
  <c r="N120" i="5"/>
  <c r="P120" i="5"/>
  <c r="N77" i="5"/>
  <c r="P77" i="5"/>
  <c r="N55" i="5"/>
  <c r="P55" i="5"/>
  <c r="N56" i="5"/>
  <c r="P56" i="5"/>
  <c r="N95" i="5"/>
  <c r="P95" i="5"/>
  <c r="N139" i="5"/>
  <c r="P139" i="5"/>
  <c r="N61" i="5"/>
  <c r="P61" i="5"/>
  <c r="N101" i="5"/>
  <c r="P101" i="5"/>
  <c r="N112" i="5"/>
  <c r="P112" i="5"/>
  <c r="N173" i="5"/>
  <c r="N189" i="5"/>
  <c r="N82" i="5"/>
  <c r="N50" i="5"/>
  <c r="N174" i="5"/>
  <c r="N111" i="5"/>
  <c r="N117" i="5"/>
  <c r="N155" i="5"/>
  <c r="N69" i="5"/>
  <c r="N164" i="5"/>
  <c r="N100" i="5"/>
  <c r="N83" i="5"/>
  <c r="N133" i="5"/>
  <c r="N147" i="5"/>
  <c r="N119" i="5"/>
  <c r="N74" i="5"/>
  <c r="N181" i="5"/>
  <c r="N156" i="5"/>
  <c r="N194" i="5"/>
  <c r="N136" i="5"/>
  <c r="N178" i="5"/>
  <c r="N86" i="5"/>
  <c r="N108" i="5"/>
  <c r="N165" i="5"/>
  <c r="N46" i="5"/>
  <c r="N175" i="5"/>
  <c r="N179" i="5"/>
  <c r="N87" i="5"/>
  <c r="N11" i="5"/>
  <c r="N12" i="5"/>
  <c r="N123" i="5"/>
  <c r="N70" i="5"/>
  <c r="N93" i="5"/>
  <c r="N157" i="5"/>
  <c r="N59" i="5"/>
  <c r="N67" i="5"/>
  <c r="N128" i="5"/>
  <c r="N137" i="5"/>
  <c r="N76" i="5"/>
  <c r="N47" i="5"/>
  <c r="N94" i="5"/>
  <c r="N60" i="5"/>
  <c r="N88" i="5"/>
  <c r="N182" i="5"/>
  <c r="N13" i="5"/>
  <c r="N16" i="5"/>
  <c r="N36" i="5"/>
  <c r="P189" i="5"/>
  <c r="P82" i="5"/>
  <c r="P50" i="5"/>
  <c r="P174" i="5"/>
  <c r="P111" i="5"/>
  <c r="P117" i="5"/>
  <c r="P155" i="5"/>
  <c r="P69" i="5"/>
  <c r="P164" i="5"/>
  <c r="P100" i="5"/>
  <c r="P83" i="5"/>
  <c r="P133" i="5"/>
  <c r="P147" i="5"/>
  <c r="P119" i="5"/>
  <c r="P74" i="5"/>
  <c r="P181" i="5"/>
  <c r="P156" i="5"/>
  <c r="P194" i="5"/>
  <c r="P136" i="5"/>
  <c r="P178" i="5"/>
  <c r="P86" i="5"/>
  <c r="P108" i="5"/>
  <c r="P165" i="5"/>
  <c r="P46" i="5"/>
  <c r="P175" i="5"/>
  <c r="P179" i="5"/>
  <c r="P87" i="5"/>
  <c r="P11" i="5"/>
  <c r="P12" i="5"/>
  <c r="P123" i="5"/>
  <c r="P70" i="5"/>
  <c r="P93" i="5"/>
  <c r="P157" i="5"/>
  <c r="P59" i="5"/>
  <c r="P67" i="5"/>
  <c r="P128" i="5"/>
  <c r="P137" i="5"/>
  <c r="P76" i="5"/>
  <c r="P47" i="5"/>
  <c r="P94" i="5"/>
  <c r="P60" i="5"/>
  <c r="P88" i="5"/>
  <c r="P182" i="5"/>
  <c r="P13" i="5"/>
  <c r="P16" i="5"/>
  <c r="P36" i="5"/>
  <c r="P173" i="5"/>
  <c r="N163" i="5"/>
  <c r="P163" i="5"/>
  <c r="N12" i="6"/>
  <c r="P12" i="6"/>
  <c r="N11" i="6"/>
  <c r="P11" i="6"/>
  <c r="N70" i="6"/>
  <c r="P70" i="6"/>
  <c r="N80" i="6"/>
  <c r="P80" i="6"/>
  <c r="N79" i="6"/>
  <c r="P79" i="6"/>
  <c r="N97" i="6"/>
  <c r="P97" i="6"/>
  <c r="N14" i="6"/>
  <c r="P14" i="6"/>
  <c r="N45" i="6"/>
  <c r="P45" i="6"/>
  <c r="N43" i="6"/>
  <c r="P43" i="6"/>
  <c r="N28" i="6"/>
  <c r="P28" i="6"/>
  <c r="N82" i="6"/>
  <c r="P82" i="6"/>
  <c r="N61" i="6"/>
  <c r="P61" i="6"/>
  <c r="N88" i="6"/>
  <c r="P88" i="6"/>
  <c r="N65" i="6"/>
  <c r="P65" i="6"/>
  <c r="N35" i="6"/>
  <c r="P35" i="6"/>
  <c r="N36" i="6"/>
  <c r="P36" i="6"/>
  <c r="N86" i="6"/>
  <c r="P86" i="6"/>
  <c r="N66" i="6"/>
  <c r="P66" i="6"/>
  <c r="N37" i="6"/>
  <c r="P37" i="6"/>
  <c r="N89" i="6"/>
  <c r="P89" i="6"/>
  <c r="N90" i="6"/>
  <c r="P90" i="6"/>
  <c r="N50" i="6"/>
  <c r="P50" i="6"/>
  <c r="N87" i="6"/>
  <c r="P87" i="6"/>
  <c r="N92" i="6"/>
  <c r="P92" i="6"/>
  <c r="N78" i="6"/>
  <c r="P78" i="6"/>
  <c r="N54" i="6"/>
  <c r="P54" i="6"/>
  <c r="N76" i="6"/>
  <c r="P76" i="6"/>
  <c r="N32" i="6"/>
  <c r="P32" i="6"/>
  <c r="N77" i="6"/>
  <c r="P77" i="6"/>
  <c r="N13" i="6"/>
  <c r="P13" i="6"/>
  <c r="N33" i="6"/>
  <c r="P33" i="6"/>
  <c r="N6" i="6"/>
  <c r="P6" i="6"/>
  <c r="N48" i="6"/>
  <c r="P48" i="6"/>
  <c r="N39" i="6"/>
  <c r="P39" i="6"/>
  <c r="N24" i="6"/>
  <c r="P24" i="6"/>
  <c r="N74" i="6"/>
  <c r="P74" i="6"/>
  <c r="N20" i="6"/>
  <c r="P20" i="6"/>
  <c r="N21" i="6"/>
  <c r="P21" i="6"/>
  <c r="N57" i="6"/>
  <c r="P57" i="6"/>
  <c r="N10" i="6"/>
  <c r="P10" i="6"/>
  <c r="N64" i="6"/>
  <c r="P64" i="6"/>
  <c r="N15" i="6"/>
  <c r="P15" i="6"/>
  <c r="N22" i="6"/>
  <c r="P22" i="6"/>
  <c r="N38" i="6"/>
  <c r="P38" i="6"/>
  <c r="N56" i="6"/>
  <c r="P56" i="6"/>
  <c r="N53" i="6"/>
  <c r="P53" i="6"/>
  <c r="N44" i="6"/>
  <c r="P44" i="6"/>
  <c r="N41" i="6"/>
  <c r="P41" i="6"/>
  <c r="N51" i="6"/>
  <c r="P51" i="6"/>
  <c r="N52" i="6"/>
  <c r="P52" i="6"/>
  <c r="N25" i="6"/>
  <c r="P25" i="6"/>
  <c r="N71" i="6"/>
  <c r="P71" i="6"/>
  <c r="N29" i="6"/>
  <c r="P29" i="6"/>
  <c r="N34" i="6"/>
  <c r="P34" i="6"/>
  <c r="N31" i="6"/>
  <c r="P31" i="6"/>
  <c r="N9" i="6"/>
  <c r="P9" i="6"/>
  <c r="N7" i="6"/>
  <c r="P7" i="6"/>
  <c r="N18" i="6"/>
  <c r="P18" i="6"/>
  <c r="N8" i="6"/>
  <c r="P8" i="6"/>
  <c r="N83" i="6"/>
  <c r="P83" i="6"/>
  <c r="N69" i="6"/>
  <c r="P69" i="6"/>
  <c r="N27" i="6"/>
  <c r="P27" i="6"/>
  <c r="N98" i="6"/>
  <c r="P98" i="6"/>
  <c r="N19" i="6"/>
  <c r="P19" i="6"/>
  <c r="N62" i="6"/>
  <c r="P62" i="6"/>
  <c r="N40" i="6"/>
  <c r="P40" i="6"/>
  <c r="N46" i="6"/>
  <c r="P46" i="6"/>
  <c r="N72" i="6"/>
  <c r="P72" i="6"/>
  <c r="N85" i="6"/>
  <c r="P85" i="6"/>
  <c r="N93" i="6"/>
  <c r="P93" i="6"/>
  <c r="N81" i="6"/>
  <c r="P81" i="6"/>
  <c r="N96" i="6"/>
  <c r="P96" i="6"/>
  <c r="N67" i="6"/>
  <c r="P67" i="6"/>
  <c r="N55" i="6"/>
  <c r="P55" i="6"/>
  <c r="N94" i="6"/>
  <c r="P94" i="6"/>
  <c r="N91" i="6"/>
  <c r="P91" i="6"/>
  <c r="N95" i="6"/>
  <c r="P95" i="6"/>
  <c r="N47" i="6"/>
  <c r="P47" i="6"/>
  <c r="N17" i="6"/>
  <c r="P17" i="6"/>
  <c r="N23" i="6"/>
  <c r="P23" i="6"/>
  <c r="N60" i="6"/>
  <c r="P60" i="6"/>
  <c r="N26" i="6"/>
  <c r="P26" i="6"/>
  <c r="N59" i="6"/>
  <c r="P59" i="6"/>
  <c r="N58" i="6"/>
  <c r="P58" i="6"/>
  <c r="N49" i="6"/>
  <c r="P49" i="6"/>
  <c r="N73" i="6"/>
  <c r="P73" i="6"/>
  <c r="N30" i="6"/>
  <c r="P30" i="6"/>
  <c r="N84" i="6"/>
  <c r="P84" i="6"/>
  <c r="N42" i="6"/>
  <c r="P42" i="6"/>
  <c r="N75" i="6"/>
  <c r="P75" i="6"/>
  <c r="N68" i="6"/>
  <c r="P68" i="6"/>
  <c r="N16" i="6"/>
  <c r="P16" i="6"/>
  <c r="N63" i="6"/>
  <c r="P63" i="6"/>
  <c r="P5" i="6"/>
  <c r="N5" i="6"/>
  <c r="O15" i="7"/>
  <c r="Q15" i="7"/>
  <c r="O75" i="7"/>
  <c r="Q75" i="7"/>
  <c r="O14" i="7"/>
  <c r="Q14" i="7"/>
  <c r="O100" i="7"/>
  <c r="Q100" i="7"/>
  <c r="O95" i="7"/>
  <c r="Q95" i="7"/>
  <c r="O91" i="7"/>
  <c r="Q91" i="7"/>
  <c r="O65" i="7"/>
  <c r="Q65" i="7"/>
  <c r="O99" i="7"/>
  <c r="Q99" i="7"/>
  <c r="O57" i="7"/>
  <c r="Q57" i="7"/>
  <c r="O98" i="7"/>
  <c r="Q98" i="7"/>
  <c r="O25" i="7"/>
  <c r="Q25" i="7"/>
  <c r="O6" i="7"/>
  <c r="Q6" i="7"/>
  <c r="O8" i="7"/>
  <c r="Q8" i="7"/>
  <c r="O43" i="7"/>
  <c r="Q43" i="7"/>
  <c r="O27" i="7"/>
  <c r="Q27" i="7"/>
  <c r="O53" i="7"/>
  <c r="Q53" i="7"/>
  <c r="O29" i="7"/>
  <c r="Q29" i="7"/>
  <c r="O64" i="7"/>
  <c r="Q64" i="7"/>
  <c r="O5" i="7"/>
  <c r="Q5" i="7"/>
  <c r="O12" i="7"/>
  <c r="Q12" i="7"/>
  <c r="O11" i="7"/>
  <c r="Q11" i="7"/>
  <c r="O7" i="7"/>
  <c r="Q7" i="7"/>
  <c r="O61" i="7"/>
  <c r="Q61" i="7"/>
  <c r="O62" i="7"/>
  <c r="Q62" i="7"/>
  <c r="O24" i="7"/>
  <c r="Q24" i="7"/>
  <c r="O101" i="7"/>
  <c r="Q101" i="7"/>
  <c r="O71" i="7"/>
  <c r="Q71" i="7"/>
  <c r="O74" i="7"/>
  <c r="Q74" i="7"/>
  <c r="O82" i="7"/>
  <c r="Q82" i="7"/>
  <c r="O73" i="7"/>
  <c r="Q73" i="7"/>
  <c r="O32" i="7"/>
  <c r="Q32" i="7"/>
  <c r="O28" i="7"/>
  <c r="Q28" i="7"/>
  <c r="O38" i="7"/>
  <c r="Q38" i="7"/>
  <c r="O18" i="7"/>
  <c r="Q18" i="7"/>
  <c r="O44" i="7"/>
  <c r="Q44" i="7"/>
  <c r="O83" i="7"/>
  <c r="Q83" i="7"/>
  <c r="O54" i="7"/>
  <c r="Q54" i="7"/>
  <c r="O66" i="7"/>
  <c r="Q66" i="7"/>
  <c r="O68" i="7"/>
  <c r="Q68" i="7"/>
  <c r="O72" i="7"/>
  <c r="Q72" i="7"/>
  <c r="O47" i="7"/>
  <c r="Q47" i="7"/>
  <c r="O33" i="7"/>
  <c r="Q33" i="7"/>
  <c r="O51" i="7"/>
  <c r="Q51" i="7"/>
  <c r="O37" i="7"/>
  <c r="Q37" i="7"/>
  <c r="O10" i="7"/>
  <c r="Q10" i="7"/>
  <c r="O45" i="7"/>
  <c r="Q45" i="7"/>
  <c r="O16" i="7"/>
  <c r="Q16" i="7"/>
  <c r="O78" i="7"/>
  <c r="Q78" i="7"/>
  <c r="O46" i="7"/>
  <c r="Q46" i="7"/>
  <c r="O23" i="7"/>
  <c r="Q23" i="7"/>
  <c r="O19" i="7"/>
  <c r="Q19" i="7"/>
  <c r="O20" i="7"/>
  <c r="Q20" i="7"/>
  <c r="O85" i="7"/>
  <c r="Q85" i="7"/>
  <c r="O21" i="7"/>
  <c r="Q21" i="7"/>
  <c r="O39" i="7"/>
  <c r="Q39" i="7"/>
  <c r="O87" i="7"/>
  <c r="Q87" i="7"/>
  <c r="O34" i="7"/>
  <c r="Q34" i="7"/>
  <c r="O13" i="7"/>
  <c r="Q13" i="7"/>
  <c r="O9" i="7"/>
  <c r="Q9" i="7"/>
  <c r="O89" i="7"/>
  <c r="Q89" i="7"/>
  <c r="O96" i="7"/>
  <c r="Q96" i="7"/>
  <c r="O97" i="7"/>
  <c r="Q97" i="7"/>
  <c r="O93" i="7"/>
  <c r="Q93" i="7"/>
  <c r="O92" i="7"/>
  <c r="Q92" i="7"/>
  <c r="O58" i="7"/>
  <c r="Q58" i="7"/>
  <c r="O60" i="7"/>
  <c r="Q60" i="7"/>
  <c r="O63" i="7"/>
  <c r="Q63" i="7"/>
  <c r="O40" i="7"/>
  <c r="Q40" i="7"/>
  <c r="O30" i="7"/>
  <c r="Q30" i="7"/>
  <c r="O69" i="7"/>
  <c r="Q69" i="7"/>
  <c r="O77" i="7"/>
  <c r="Q77" i="7"/>
  <c r="O17" i="7"/>
  <c r="Q17" i="7"/>
  <c r="O86" i="7"/>
  <c r="Q86" i="7"/>
  <c r="O88" i="7"/>
  <c r="Q88" i="7"/>
  <c r="O35" i="7"/>
  <c r="Q35" i="7"/>
  <c r="O36" i="7"/>
  <c r="Q36" i="7"/>
  <c r="O102" i="7"/>
  <c r="Q102" i="7"/>
  <c r="O84" i="7"/>
  <c r="Q84" i="7"/>
  <c r="O26" i="7"/>
  <c r="Q26" i="7"/>
  <c r="O50" i="7"/>
  <c r="Q50" i="7"/>
  <c r="O76" i="7"/>
  <c r="Q76" i="7"/>
  <c r="O79" i="7"/>
  <c r="Q79" i="7"/>
  <c r="O67" i="7"/>
  <c r="Q67" i="7"/>
  <c r="O80" i="7"/>
  <c r="Q80" i="7"/>
  <c r="O22" i="7"/>
  <c r="Q22" i="7"/>
  <c r="O70" i="7"/>
  <c r="Q70" i="7"/>
  <c r="O41" i="7"/>
  <c r="Q41" i="7"/>
  <c r="O90" i="7"/>
  <c r="Q90" i="7"/>
  <c r="O42" i="7"/>
  <c r="Q42" i="7"/>
  <c r="O52" i="7"/>
  <c r="Q52" i="7"/>
  <c r="O49" i="7"/>
  <c r="Q49" i="7"/>
  <c r="O48" i="7"/>
  <c r="Q48" i="7"/>
  <c r="O31" i="7"/>
  <c r="Q31" i="7"/>
  <c r="O56" i="7"/>
  <c r="Q56" i="7"/>
  <c r="O55" i="7"/>
  <c r="Q55" i="7"/>
  <c r="O59" i="7"/>
  <c r="Q59" i="7"/>
  <c r="O81" i="7"/>
  <c r="Q81" i="7"/>
  <c r="O94" i="7"/>
  <c r="Q94" i="7"/>
  <c r="O103" i="7"/>
  <c r="Q103" i="7"/>
  <c r="N167" i="4"/>
  <c r="P167" i="4"/>
  <c r="N73" i="4"/>
  <c r="P73" i="4"/>
  <c r="N172" i="4"/>
  <c r="P172" i="4"/>
  <c r="N33" i="4"/>
  <c r="P33" i="4"/>
  <c r="N106" i="4"/>
  <c r="P106" i="4"/>
  <c r="N52" i="4"/>
  <c r="P52" i="4"/>
  <c r="N21" i="4"/>
  <c r="P21" i="4"/>
  <c r="N84" i="4"/>
  <c r="P84" i="4"/>
  <c r="N62" i="4"/>
  <c r="P62" i="4"/>
  <c r="N111" i="4"/>
  <c r="P111" i="4"/>
  <c r="N91" i="4"/>
  <c r="P91" i="4"/>
  <c r="N118" i="4"/>
  <c r="P118" i="4"/>
  <c r="N92" i="4"/>
  <c r="P92" i="4"/>
  <c r="N7" i="9"/>
  <c r="N48" i="9"/>
  <c r="P6" i="9"/>
  <c r="P8" i="9"/>
  <c r="P9" i="9"/>
  <c r="P10" i="9"/>
  <c r="P18" i="9"/>
  <c r="P14" i="9"/>
  <c r="P16" i="9"/>
  <c r="P15" i="9"/>
  <c r="P17" i="9"/>
  <c r="P11" i="9"/>
  <c r="P12" i="9"/>
  <c r="P13" i="9"/>
  <c r="P20" i="9"/>
  <c r="P21" i="9"/>
  <c r="P19" i="9"/>
  <c r="P22" i="9"/>
  <c r="P29" i="9"/>
  <c r="P26" i="9"/>
  <c r="P27" i="9"/>
  <c r="P24" i="9"/>
  <c r="P23" i="9"/>
  <c r="P28" i="9"/>
  <c r="P25" i="9"/>
  <c r="P30" i="9"/>
  <c r="P36" i="9"/>
  <c r="P38" i="9"/>
  <c r="P37" i="9"/>
  <c r="P31" i="9"/>
  <c r="P32" i="9"/>
  <c r="P33" i="9"/>
  <c r="P35" i="9"/>
  <c r="P34" i="9"/>
  <c r="P39" i="9"/>
  <c r="P43" i="9"/>
  <c r="P40" i="9"/>
  <c r="P42" i="9"/>
  <c r="P41" i="9"/>
  <c r="P45" i="9"/>
  <c r="P44" i="9"/>
  <c r="P47" i="9"/>
  <c r="P46" i="9"/>
  <c r="P49" i="9"/>
  <c r="P51" i="9"/>
  <c r="P52" i="9"/>
  <c r="P54" i="9"/>
  <c r="P55" i="9"/>
  <c r="P56" i="9"/>
  <c r="P53" i="9"/>
  <c r="P57" i="9"/>
  <c r="P50" i="9"/>
  <c r="P59" i="9"/>
  <c r="P58" i="9"/>
  <c r="P66" i="9"/>
  <c r="P62" i="9"/>
  <c r="P64" i="9"/>
  <c r="P60" i="9"/>
  <c r="P61" i="9"/>
  <c r="P63" i="9"/>
  <c r="P65" i="9"/>
  <c r="P70" i="9"/>
  <c r="P69" i="9"/>
  <c r="P68" i="9"/>
  <c r="P85" i="9"/>
  <c r="P82" i="9"/>
  <c r="P81" i="9"/>
  <c r="P71" i="9"/>
  <c r="P72" i="9"/>
  <c r="P73" i="9"/>
  <c r="P79" i="9"/>
  <c r="P80" i="9"/>
  <c r="P83" i="9"/>
  <c r="P84" i="9"/>
  <c r="P78" i="9"/>
  <c r="P74" i="9"/>
  <c r="P75" i="9"/>
  <c r="P76" i="9"/>
  <c r="P77" i="9"/>
  <c r="P86" i="9"/>
  <c r="P88" i="9"/>
  <c r="P87" i="9"/>
  <c r="P89" i="9"/>
  <c r="P114" i="9"/>
  <c r="P107" i="9"/>
  <c r="P108" i="9"/>
  <c r="P95" i="9"/>
  <c r="P96" i="9"/>
  <c r="P97" i="9"/>
  <c r="P99" i="9"/>
  <c r="P100" i="9"/>
  <c r="P101" i="9"/>
  <c r="P102" i="9"/>
  <c r="P105" i="9"/>
  <c r="P92" i="9"/>
  <c r="P93" i="9"/>
  <c r="P91" i="9"/>
  <c r="P90" i="9"/>
  <c r="P111" i="9"/>
  <c r="P112" i="9"/>
  <c r="P98" i="9"/>
  <c r="P109" i="9"/>
  <c r="P110" i="9"/>
  <c r="P113" i="9"/>
  <c r="P103" i="9"/>
  <c r="P104" i="9"/>
  <c r="P106" i="9"/>
  <c r="P94" i="9"/>
  <c r="P115" i="9"/>
  <c r="P116" i="9"/>
  <c r="P120" i="9"/>
  <c r="P122" i="9"/>
  <c r="P117" i="9"/>
  <c r="P118" i="9"/>
  <c r="P124" i="9"/>
  <c r="P121" i="9"/>
  <c r="P123" i="9"/>
  <c r="P119" i="9"/>
  <c r="P127" i="9"/>
  <c r="P125" i="9"/>
  <c r="P128" i="9"/>
  <c r="P126" i="9"/>
  <c r="P135" i="9"/>
  <c r="P132" i="9"/>
  <c r="P133" i="9"/>
  <c r="P129" i="9"/>
  <c r="P130" i="9"/>
  <c r="P131" i="9"/>
  <c r="P134" i="9"/>
  <c r="P136" i="9"/>
  <c r="P137" i="9"/>
  <c r="P148" i="9"/>
  <c r="P150" i="9"/>
  <c r="P145" i="9"/>
  <c r="P147" i="9"/>
  <c r="P142" i="9"/>
  <c r="P138" i="9"/>
  <c r="P141" i="9"/>
  <c r="P140" i="9"/>
  <c r="P139" i="9"/>
  <c r="P144" i="9"/>
  <c r="P143" i="9"/>
  <c r="P149" i="9"/>
  <c r="P146" i="9"/>
  <c r="P151" i="9"/>
  <c r="P153" i="9"/>
  <c r="P156" i="9"/>
  <c r="P152" i="9"/>
  <c r="P154" i="9"/>
  <c r="P155" i="9"/>
  <c r="P161" i="9"/>
  <c r="P159" i="9"/>
  <c r="P157" i="9"/>
  <c r="P158" i="9"/>
  <c r="P160" i="9"/>
  <c r="P162" i="9"/>
  <c r="P172" i="9"/>
  <c r="P171" i="9"/>
  <c r="P167" i="9"/>
  <c r="P168" i="9"/>
  <c r="P165" i="9"/>
  <c r="P169" i="9"/>
  <c r="P170" i="9"/>
  <c r="P166" i="9"/>
  <c r="P163" i="9"/>
  <c r="P164" i="9"/>
  <c r="P176" i="9"/>
  <c r="P175" i="9"/>
  <c r="P173" i="9"/>
  <c r="P174" i="9"/>
  <c r="P177" i="9"/>
  <c r="P178" i="9"/>
  <c r="P182" i="9"/>
  <c r="P180" i="9"/>
  <c r="P179" i="9"/>
  <c r="P181" i="9"/>
  <c r="P183" i="9"/>
  <c r="P67" i="9"/>
  <c r="P48" i="9"/>
  <c r="P7" i="9"/>
  <c r="P5" i="9"/>
  <c r="N67" i="9"/>
  <c r="P99" i="1"/>
  <c r="P13" i="4"/>
  <c r="P72" i="4"/>
  <c r="P66" i="4"/>
  <c r="P20" i="4"/>
  <c r="P15" i="4"/>
  <c r="P69" i="4"/>
  <c r="P137" i="4"/>
  <c r="P108" i="4"/>
  <c r="P164" i="4"/>
  <c r="P165" i="4"/>
  <c r="P142" i="4"/>
  <c r="P18" i="4"/>
  <c r="P25" i="4"/>
  <c r="P56" i="4"/>
  <c r="P126" i="4"/>
  <c r="P157" i="4"/>
  <c r="P143" i="4"/>
  <c r="P132" i="4"/>
  <c r="P117" i="4"/>
  <c r="P116" i="4"/>
  <c r="P8" i="4"/>
  <c r="P129" i="4"/>
  <c r="P44" i="4"/>
  <c r="P9" i="4"/>
  <c r="P12" i="4"/>
  <c r="P144" i="4"/>
  <c r="P146" i="4"/>
  <c r="P138" i="4"/>
  <c r="P168" i="4"/>
  <c r="P75" i="4"/>
  <c r="P105" i="4"/>
  <c r="P32" i="4"/>
  <c r="P61" i="4"/>
  <c r="P140" i="4"/>
  <c r="P134" i="4"/>
  <c r="P22" i="4"/>
  <c r="P24" i="4"/>
  <c r="P77" i="4"/>
  <c r="P130" i="4"/>
  <c r="P149" i="4"/>
  <c r="P85" i="4"/>
  <c r="P53" i="4"/>
  <c r="P54" i="4"/>
  <c r="P114" i="4"/>
  <c r="P64" i="4"/>
  <c r="P103" i="4"/>
  <c r="P68" i="4"/>
  <c r="P39" i="4"/>
  <c r="P37" i="4"/>
  <c r="P86" i="4"/>
  <c r="P100" i="4"/>
  <c r="P154" i="4"/>
  <c r="P156" i="4"/>
  <c r="P148" i="4"/>
  <c r="P135" i="4"/>
  <c r="P169" i="4"/>
  <c r="P95" i="4"/>
  <c r="P174" i="4"/>
  <c r="P123" i="4"/>
  <c r="P150" i="4"/>
  <c r="P141" i="4"/>
  <c r="P87" i="4"/>
  <c r="P98" i="4"/>
  <c r="P29" i="4"/>
  <c r="P122" i="4"/>
  <c r="P170" i="4"/>
  <c r="P50" i="4"/>
  <c r="P97" i="4"/>
  <c r="P131" i="4"/>
  <c r="P171" i="4"/>
  <c r="P153" i="4"/>
  <c r="P159" i="4"/>
  <c r="P67" i="4"/>
  <c r="P82" i="4"/>
  <c r="P83" i="4"/>
  <c r="P59" i="4"/>
  <c r="P31" i="4"/>
  <c r="P23" i="4"/>
  <c r="P17" i="4"/>
  <c r="P30" i="4"/>
  <c r="P35" i="4"/>
  <c r="P110" i="4"/>
  <c r="P28" i="4"/>
  <c r="P38" i="4"/>
  <c r="P155" i="4"/>
  <c r="P119" i="4"/>
  <c r="P93" i="4"/>
  <c r="P71" i="4"/>
  <c r="P78" i="4"/>
  <c r="P151" i="4"/>
  <c r="P124" i="4"/>
  <c r="P160" i="4"/>
  <c r="P88" i="4"/>
  <c r="P65" i="4"/>
  <c r="P109" i="4"/>
  <c r="P70" i="4"/>
  <c r="P125" i="4"/>
  <c r="P145" i="4"/>
  <c r="P112" i="4"/>
  <c r="P76" i="4"/>
  <c r="P51" i="4"/>
  <c r="P81" i="4"/>
  <c r="P104" i="4"/>
  <c r="P58" i="4"/>
  <c r="P43" i="4"/>
  <c r="P94" i="4"/>
  <c r="P152" i="4"/>
  <c r="P7" i="4"/>
  <c r="P10" i="4"/>
  <c r="P27" i="4"/>
  <c r="P19" i="4"/>
  <c r="P41" i="4"/>
  <c r="P115" i="4"/>
  <c r="P6" i="4"/>
  <c r="P5" i="4"/>
  <c r="P128" i="4"/>
  <c r="P162" i="4"/>
  <c r="P166" i="4"/>
  <c r="P161" i="4"/>
  <c r="P163" i="4"/>
  <c r="P55" i="4"/>
  <c r="P46" i="4"/>
  <c r="P101" i="4"/>
  <c r="P127" i="4"/>
  <c r="P90" i="4"/>
  <c r="P47" i="4"/>
  <c r="P89" i="4"/>
  <c r="P133" i="4"/>
  <c r="P113" i="4"/>
  <c r="P26" i="4"/>
  <c r="P60" i="4"/>
  <c r="P48" i="4"/>
  <c r="P42" i="4"/>
  <c r="P16" i="4"/>
  <c r="P158" i="4"/>
  <c r="P40" i="4"/>
  <c r="P34" i="4"/>
  <c r="P136" i="4"/>
  <c r="P99" i="4"/>
  <c r="P107" i="4"/>
  <c r="P139" i="4"/>
  <c r="P74" i="4"/>
  <c r="P80" i="4"/>
  <c r="P14" i="4"/>
  <c r="P49" i="4"/>
  <c r="P63" i="4"/>
  <c r="P102" i="4"/>
  <c r="P173" i="4"/>
  <c r="P45" i="4"/>
  <c r="P96" i="4"/>
  <c r="P121" i="4"/>
  <c r="P120" i="4"/>
  <c r="P11" i="4"/>
  <c r="P147" i="4"/>
  <c r="P36" i="4"/>
  <c r="P79" i="4"/>
  <c r="P57" i="4"/>
  <c r="N89" i="9"/>
  <c r="N86" i="9"/>
  <c r="N137" i="9"/>
  <c r="N116" i="9"/>
  <c r="N151" i="9"/>
  <c r="N25" i="9"/>
  <c r="N8" i="9"/>
  <c r="N6" i="9"/>
  <c r="N13" i="9"/>
  <c r="N12" i="9"/>
  <c r="N34" i="9"/>
  <c r="N11" i="9"/>
  <c r="N44" i="9"/>
  <c r="N164" i="9"/>
  <c r="N174" i="9"/>
  <c r="N163" i="9"/>
  <c r="N173" i="9"/>
  <c r="N15" i="5"/>
  <c r="P15" i="5"/>
  <c r="N41" i="5"/>
  <c r="P41" i="5"/>
  <c r="N51" i="5"/>
  <c r="P51" i="5"/>
  <c r="N89" i="5"/>
  <c r="P89" i="5"/>
  <c r="N43" i="5"/>
  <c r="P43" i="5"/>
  <c r="N148" i="5"/>
  <c r="P148" i="5"/>
  <c r="N176" i="5"/>
  <c r="P176" i="5"/>
  <c r="N140" i="5"/>
  <c r="P140" i="5"/>
  <c r="N192" i="5"/>
  <c r="P192" i="5"/>
  <c r="N149" i="5"/>
  <c r="P149" i="5"/>
  <c r="N197" i="5"/>
  <c r="P197" i="5"/>
  <c r="N141" i="5"/>
  <c r="P141" i="5"/>
  <c r="N72" i="5"/>
  <c r="P72" i="5"/>
  <c r="N57" i="5"/>
  <c r="P57" i="5"/>
  <c r="N90" i="5"/>
  <c r="P90" i="5"/>
  <c r="N84" i="5"/>
  <c r="P84" i="5"/>
  <c r="N150" i="5"/>
  <c r="P150" i="5"/>
  <c r="N184" i="5"/>
  <c r="P184" i="5"/>
  <c r="N177" i="5"/>
  <c r="P177" i="5"/>
  <c r="N171" i="5"/>
  <c r="P171" i="5"/>
  <c r="N151" i="5"/>
  <c r="P151" i="5"/>
  <c r="N142" i="5"/>
  <c r="P142" i="5"/>
  <c r="N180" i="5"/>
  <c r="P180" i="5"/>
  <c r="N113" i="5"/>
  <c r="P113" i="5"/>
  <c r="N28" i="5"/>
  <c r="P28" i="5"/>
  <c r="N6" i="5"/>
  <c r="P6" i="5"/>
  <c r="N73" i="5"/>
  <c r="P73" i="5"/>
  <c r="N130" i="5"/>
  <c r="P130" i="5"/>
  <c r="N96" i="5"/>
  <c r="P96" i="5"/>
  <c r="N114" i="5"/>
  <c r="P114" i="5"/>
  <c r="N191" i="5"/>
  <c r="P191" i="5"/>
  <c r="N158" i="5"/>
  <c r="P158" i="5"/>
  <c r="N159" i="5"/>
  <c r="P159" i="5"/>
  <c r="N134" i="5"/>
  <c r="P134" i="5"/>
  <c r="N79" i="5"/>
  <c r="P79" i="5"/>
  <c r="N44" i="5"/>
  <c r="P44" i="5"/>
  <c r="N33" i="5"/>
  <c r="P33" i="5"/>
  <c r="N65" i="5"/>
  <c r="P65" i="5"/>
  <c r="N48" i="5"/>
  <c r="P48" i="5"/>
  <c r="N5" i="5"/>
  <c r="P5" i="5"/>
  <c r="N68" i="5"/>
  <c r="P68" i="5"/>
  <c r="N110" i="5"/>
  <c r="P110" i="5"/>
  <c r="N131" i="5"/>
  <c r="P131" i="5"/>
  <c r="N102" i="5"/>
  <c r="P102" i="5"/>
  <c r="N63" i="5"/>
  <c r="P63" i="5"/>
  <c r="N186" i="5"/>
  <c r="P186" i="5"/>
  <c r="N97" i="5"/>
  <c r="P97" i="5"/>
  <c r="N183" i="5"/>
  <c r="P183" i="5"/>
  <c r="N187" i="5"/>
  <c r="P187" i="5"/>
  <c r="N22" i="5"/>
  <c r="P22" i="5"/>
  <c r="N188" i="5"/>
  <c r="P188" i="5"/>
  <c r="N152" i="5"/>
  <c r="P152" i="5"/>
  <c r="N143" i="5"/>
  <c r="P143" i="5"/>
  <c r="N118" i="5"/>
  <c r="P118" i="5"/>
  <c r="N115" i="5"/>
  <c r="P115" i="5"/>
  <c r="N196" i="5"/>
  <c r="P196" i="5"/>
  <c r="N135" i="5"/>
  <c r="P135" i="5"/>
  <c r="N153" i="5"/>
  <c r="P153" i="5"/>
  <c r="N58" i="5"/>
  <c r="P58" i="5"/>
  <c r="N166" i="5"/>
  <c r="P166" i="5"/>
  <c r="N185" i="5"/>
  <c r="P185" i="5"/>
  <c r="N190" i="5"/>
  <c r="P190" i="5"/>
  <c r="N144" i="5"/>
  <c r="P144" i="5"/>
  <c r="N18" i="5"/>
  <c r="P18" i="5"/>
  <c r="N167" i="5"/>
  <c r="P167" i="5"/>
  <c r="N23" i="5"/>
  <c r="P23" i="5"/>
  <c r="N116" i="5"/>
  <c r="P116" i="5"/>
  <c r="N121" i="5"/>
  <c r="P121" i="5"/>
  <c r="N7" i="5"/>
  <c r="P7" i="5"/>
  <c r="N168" i="5"/>
  <c r="P168" i="5"/>
  <c r="N145" i="5"/>
  <c r="P145" i="5"/>
  <c r="N146" i="5"/>
  <c r="P146" i="5"/>
  <c r="N37" i="5"/>
  <c r="P37" i="5"/>
  <c r="N66" i="5"/>
  <c r="P66" i="5"/>
  <c r="N103" i="5"/>
  <c r="P103" i="5"/>
  <c r="N38" i="5"/>
  <c r="P38" i="5"/>
  <c r="N26" i="5"/>
  <c r="P26" i="5"/>
  <c r="N10" i="5"/>
  <c r="P10" i="5"/>
  <c r="N24" i="5"/>
  <c r="P24" i="5"/>
  <c r="N80" i="5"/>
  <c r="P80" i="5"/>
  <c r="N52" i="5"/>
  <c r="P52" i="5"/>
  <c r="N85" i="5"/>
  <c r="P85" i="5"/>
  <c r="N75" i="5"/>
  <c r="P75" i="5"/>
  <c r="N98" i="5"/>
  <c r="P98" i="5"/>
  <c r="N8" i="5"/>
  <c r="P8" i="5"/>
  <c r="N104" i="5"/>
  <c r="P104" i="5"/>
  <c r="N124" i="5"/>
  <c r="P124" i="5"/>
  <c r="N105" i="5"/>
  <c r="P105" i="5"/>
  <c r="N169" i="5"/>
  <c r="P169" i="5"/>
  <c r="N160" i="5"/>
  <c r="P160" i="5"/>
  <c r="N170" i="5"/>
  <c r="P170" i="5"/>
  <c r="N125" i="5"/>
  <c r="P125" i="5"/>
  <c r="N91" i="5"/>
  <c r="P91" i="5"/>
  <c r="N21" i="5"/>
  <c r="P21" i="5"/>
  <c r="N42" i="5"/>
  <c r="P42" i="5"/>
  <c r="N53" i="5"/>
  <c r="P53" i="5"/>
  <c r="N34" i="5"/>
  <c r="P34" i="5"/>
  <c r="N126" i="5"/>
  <c r="P126" i="5"/>
  <c r="N99" i="5"/>
  <c r="P99" i="5"/>
  <c r="N154" i="5"/>
  <c r="P154" i="5"/>
  <c r="N78" i="5"/>
  <c r="P78" i="5"/>
  <c r="N27" i="5"/>
  <c r="P27" i="5"/>
  <c r="N172" i="5"/>
  <c r="P172" i="5"/>
  <c r="N64" i="5"/>
  <c r="P64" i="5"/>
  <c r="N92" i="5"/>
  <c r="P92" i="5"/>
  <c r="N161" i="5"/>
  <c r="P161" i="5"/>
  <c r="N54" i="5"/>
  <c r="P54" i="5"/>
  <c r="N81" i="5"/>
  <c r="P81" i="5"/>
  <c r="N195" i="5"/>
  <c r="P195" i="5"/>
  <c r="N106" i="5"/>
  <c r="P106" i="5"/>
  <c r="N39" i="5"/>
  <c r="P39" i="5"/>
  <c r="N35" i="5"/>
  <c r="P35" i="5"/>
  <c r="N122" i="5"/>
  <c r="P122" i="5"/>
  <c r="N127" i="5"/>
  <c r="P127" i="5"/>
  <c r="N45" i="5"/>
  <c r="P45" i="5"/>
  <c r="N193" i="5"/>
  <c r="P193" i="5"/>
  <c r="N19" i="5"/>
  <c r="P19" i="5"/>
  <c r="N29" i="5"/>
  <c r="P29" i="5"/>
  <c r="N30" i="5"/>
  <c r="P30" i="5"/>
  <c r="N14" i="5"/>
  <c r="P14" i="5"/>
  <c r="N31" i="5"/>
  <c r="P31" i="5"/>
  <c r="N25" i="5"/>
  <c r="P25" i="5"/>
  <c r="N17" i="5"/>
  <c r="P17" i="5"/>
  <c r="N107" i="5"/>
  <c r="P107" i="5"/>
  <c r="N32" i="5"/>
  <c r="P32" i="5"/>
  <c r="N40" i="5"/>
  <c r="P40" i="5"/>
  <c r="N49" i="5"/>
  <c r="P49" i="5"/>
  <c r="N162" i="5"/>
  <c r="P162" i="5"/>
  <c r="N132" i="5"/>
  <c r="P132" i="5"/>
  <c r="N9" i="5"/>
  <c r="P9" i="5"/>
  <c r="N20" i="5"/>
  <c r="P20" i="5"/>
  <c r="P62" i="5"/>
  <c r="N62" i="5"/>
  <c r="N13" i="4"/>
  <c r="N72" i="4"/>
  <c r="N66" i="4"/>
  <c r="N20" i="4"/>
  <c r="N15" i="4"/>
  <c r="N69" i="4"/>
  <c r="N137" i="4"/>
  <c r="N108" i="4"/>
  <c r="N164" i="4"/>
  <c r="N165" i="4"/>
  <c r="N142" i="4"/>
  <c r="N18" i="4"/>
  <c r="N25" i="4"/>
  <c r="N56" i="4"/>
  <c r="N126" i="4"/>
  <c r="N157" i="4"/>
  <c r="N143" i="4"/>
  <c r="N132" i="4"/>
  <c r="N117" i="4"/>
  <c r="N116" i="4"/>
  <c r="N8" i="4"/>
  <c r="N129" i="4"/>
  <c r="N44" i="4"/>
  <c r="N9" i="4"/>
  <c r="N12" i="4"/>
  <c r="N144" i="4"/>
  <c r="N146" i="4"/>
  <c r="N138" i="4"/>
  <c r="N168" i="4"/>
  <c r="N75" i="4"/>
  <c r="N105" i="4"/>
  <c r="N32" i="4"/>
  <c r="N61" i="4"/>
  <c r="N140" i="4"/>
  <c r="N134" i="4"/>
  <c r="N22" i="4"/>
  <c r="N24" i="4"/>
  <c r="N77" i="4"/>
  <c r="N130" i="4"/>
  <c r="N149" i="4"/>
  <c r="N85" i="4"/>
  <c r="N53" i="4"/>
  <c r="N54" i="4"/>
  <c r="N114" i="4"/>
  <c r="N64" i="4"/>
  <c r="N103" i="4"/>
  <c r="N68" i="4"/>
  <c r="N39" i="4"/>
  <c r="N37" i="4"/>
  <c r="N86" i="4"/>
  <c r="N100" i="4"/>
  <c r="N154" i="4"/>
  <c r="N156" i="4"/>
  <c r="N148" i="4"/>
  <c r="N135" i="4"/>
  <c r="N169" i="4"/>
  <c r="N95" i="4"/>
  <c r="N174" i="4"/>
  <c r="N123" i="4"/>
  <c r="N150" i="4"/>
  <c r="N141" i="4"/>
  <c r="N87" i="4"/>
  <c r="N98" i="4"/>
  <c r="N29" i="4"/>
  <c r="N122" i="4"/>
  <c r="N170" i="4"/>
  <c r="N50" i="4"/>
  <c r="N97" i="4"/>
  <c r="N131" i="4"/>
  <c r="N171" i="4"/>
  <c r="N153" i="4"/>
  <c r="N159" i="4"/>
  <c r="N67" i="4"/>
  <c r="N82" i="4"/>
  <c r="N83" i="4"/>
  <c r="N59" i="4"/>
  <c r="N31" i="4"/>
  <c r="N23" i="4"/>
  <c r="N17" i="4"/>
  <c r="N30" i="4"/>
  <c r="N35" i="4"/>
  <c r="N110" i="4"/>
  <c r="N28" i="4"/>
  <c r="N38" i="4"/>
  <c r="N155" i="4"/>
  <c r="N119" i="4"/>
  <c r="N93" i="4"/>
  <c r="N71" i="4"/>
  <c r="N78" i="4"/>
  <c r="N151" i="4"/>
  <c r="N124" i="4"/>
  <c r="N160" i="4"/>
  <c r="N88" i="4"/>
  <c r="N65" i="4"/>
  <c r="N109" i="4"/>
  <c r="N70" i="4"/>
  <c r="N125" i="4"/>
  <c r="N145" i="4"/>
  <c r="N112" i="4"/>
  <c r="N76" i="4"/>
  <c r="N51" i="4"/>
  <c r="N81" i="4"/>
  <c r="N104" i="4"/>
  <c r="N58" i="4"/>
  <c r="N43" i="4"/>
  <c r="N94" i="4"/>
  <c r="N152" i="4"/>
  <c r="N7" i="4"/>
  <c r="N10" i="4"/>
  <c r="N27" i="4"/>
  <c r="N19" i="4"/>
  <c r="N41" i="4"/>
  <c r="N115" i="4"/>
  <c r="N6" i="4"/>
  <c r="N5" i="4"/>
  <c r="N128" i="4"/>
  <c r="N162" i="4"/>
  <c r="N166" i="4"/>
  <c r="N161" i="4"/>
  <c r="N163" i="4"/>
  <c r="N55" i="4"/>
  <c r="N46" i="4"/>
  <c r="N101" i="4"/>
  <c r="N127" i="4"/>
  <c r="N90" i="4"/>
  <c r="N47" i="4"/>
  <c r="N89" i="4"/>
  <c r="N133" i="4"/>
  <c r="N113" i="4"/>
  <c r="N26" i="4"/>
  <c r="N60" i="4"/>
  <c r="N48" i="4"/>
  <c r="N42" i="4"/>
  <c r="N16" i="4"/>
  <c r="N158" i="4"/>
  <c r="N40" i="4"/>
  <c r="N34" i="4"/>
  <c r="N136" i="4"/>
  <c r="N99" i="4"/>
  <c r="N107" i="4"/>
  <c r="N139" i="4"/>
  <c r="N74" i="4"/>
  <c r="N80" i="4"/>
  <c r="N14" i="4"/>
  <c r="N49" i="4"/>
  <c r="N63" i="4"/>
  <c r="N102" i="4"/>
  <c r="N173" i="4"/>
  <c r="N45" i="4"/>
  <c r="N96" i="4"/>
  <c r="N121" i="4"/>
  <c r="N120" i="4"/>
  <c r="N11" i="4"/>
  <c r="N147" i="4"/>
  <c r="N36" i="4"/>
  <c r="N79" i="4"/>
  <c r="N57" i="4"/>
  <c r="N103" i="1"/>
  <c r="P103" i="1"/>
  <c r="N8" i="1"/>
  <c r="P8" i="1"/>
  <c r="N130" i="1"/>
  <c r="P130" i="1"/>
  <c r="N117" i="1"/>
  <c r="P117" i="1"/>
  <c r="N125" i="1"/>
  <c r="P125" i="1"/>
  <c r="N113" i="1"/>
  <c r="P113" i="1"/>
  <c r="N184" i="1"/>
  <c r="P184" i="1"/>
  <c r="N118" i="1"/>
  <c r="P118" i="1"/>
  <c r="N148" i="1"/>
  <c r="P148" i="1"/>
  <c r="N131" i="1"/>
  <c r="P131" i="1"/>
  <c r="N150" i="1"/>
  <c r="P150" i="1"/>
  <c r="N151" i="1"/>
  <c r="P151" i="1"/>
  <c r="N135" i="1"/>
  <c r="P135" i="1"/>
  <c r="N138" i="1"/>
  <c r="P138" i="1"/>
  <c r="N54" i="1"/>
  <c r="P54" i="1"/>
  <c r="N13" i="1"/>
  <c r="P13" i="1"/>
  <c r="N167" i="1"/>
  <c r="P167" i="1"/>
  <c r="N146" i="1"/>
  <c r="P146" i="1"/>
  <c r="N172" i="1"/>
  <c r="P172" i="1"/>
  <c r="N104" i="1"/>
  <c r="P104" i="1"/>
  <c r="N64" i="1"/>
  <c r="P64" i="1"/>
  <c r="N15" i="1"/>
  <c r="P15" i="1"/>
  <c r="N20" i="1"/>
  <c r="P20" i="1"/>
  <c r="N168" i="1"/>
  <c r="P168" i="1"/>
  <c r="N72" i="1"/>
  <c r="P72" i="1"/>
  <c r="N21" i="1"/>
  <c r="P21" i="1"/>
  <c r="N26" i="1"/>
  <c r="P26" i="1"/>
  <c r="N93" i="1"/>
  <c r="P93" i="1"/>
  <c r="N158" i="1"/>
  <c r="P158" i="1"/>
  <c r="N186" i="1"/>
  <c r="P186" i="1"/>
  <c r="N152" i="1"/>
  <c r="P152" i="1"/>
  <c r="N126" i="1"/>
  <c r="P126" i="1"/>
  <c r="N153" i="1"/>
  <c r="P153" i="1"/>
  <c r="N169" i="1"/>
  <c r="P169" i="1"/>
  <c r="N60" i="1"/>
  <c r="P60" i="1"/>
  <c r="N28" i="1"/>
  <c r="P28" i="1"/>
  <c r="N105" i="1"/>
  <c r="P105" i="1"/>
  <c r="N32" i="1"/>
  <c r="P32" i="1"/>
  <c r="N179" i="1"/>
  <c r="P179" i="1"/>
  <c r="N180" i="1"/>
  <c r="P180" i="1"/>
  <c r="N35" i="1"/>
  <c r="P35" i="1"/>
  <c r="N154" i="1"/>
  <c r="P154" i="1"/>
  <c r="N29" i="1"/>
  <c r="P29" i="1"/>
  <c r="N80" i="1"/>
  <c r="P80" i="1"/>
  <c r="N100" i="1"/>
  <c r="P100" i="1"/>
  <c r="N155" i="1"/>
  <c r="P155" i="1"/>
  <c r="N174" i="1"/>
  <c r="P174" i="1"/>
  <c r="N106" i="1"/>
  <c r="P106" i="1"/>
  <c r="N119" i="1"/>
  <c r="P119" i="1"/>
  <c r="N36" i="1"/>
  <c r="P36" i="1"/>
  <c r="N10" i="1"/>
  <c r="P10" i="1"/>
  <c r="N65" i="1"/>
  <c r="P65" i="1"/>
  <c r="N94" i="1"/>
  <c r="P94" i="1"/>
  <c r="N114" i="1"/>
  <c r="P114" i="1"/>
  <c r="N49" i="1"/>
  <c r="P49" i="1"/>
  <c r="N50" i="1"/>
  <c r="P50" i="1"/>
  <c r="N81" i="1"/>
  <c r="P81" i="1"/>
  <c r="N40" i="1"/>
  <c r="P40" i="1"/>
  <c r="N175" i="1"/>
  <c r="P175" i="1"/>
  <c r="N147" i="1"/>
  <c r="P147" i="1"/>
  <c r="N86" i="1"/>
  <c r="P86" i="1"/>
  <c r="N87" i="1"/>
  <c r="P87" i="1"/>
  <c r="N55" i="1"/>
  <c r="P55" i="1"/>
  <c r="N73" i="1"/>
  <c r="P73" i="1"/>
  <c r="N107" i="1"/>
  <c r="P107" i="1"/>
  <c r="N108" i="1"/>
  <c r="P108" i="1"/>
  <c r="N44" i="1"/>
  <c r="P44" i="1"/>
  <c r="N14" i="1"/>
  <c r="P14" i="1"/>
  <c r="N51" i="1"/>
  <c r="P51" i="1"/>
  <c r="N88" i="1"/>
  <c r="P88" i="1"/>
  <c r="N120" i="1"/>
  <c r="P120" i="1"/>
  <c r="N45" i="1"/>
  <c r="P45" i="1"/>
  <c r="N95" i="1"/>
  <c r="P95" i="1"/>
  <c r="N82" i="1"/>
  <c r="P82" i="1"/>
  <c r="N41" i="1"/>
  <c r="P41" i="1"/>
  <c r="N115" i="1"/>
  <c r="P115" i="1"/>
  <c r="N121" i="1"/>
  <c r="P121" i="1"/>
  <c r="N56" i="1"/>
  <c r="P56" i="1"/>
  <c r="N22" i="1"/>
  <c r="P22" i="1"/>
  <c r="N16" i="1"/>
  <c r="P16" i="1"/>
  <c r="N37" i="1"/>
  <c r="P37" i="1"/>
  <c r="N19" i="1"/>
  <c r="P19" i="1"/>
  <c r="N149" i="1"/>
  <c r="P149" i="1"/>
  <c r="N185" i="1"/>
  <c r="P185" i="1"/>
  <c r="N163" i="1"/>
  <c r="P163" i="1"/>
  <c r="N159" i="1"/>
  <c r="P159" i="1"/>
  <c r="N57" i="1"/>
  <c r="P57" i="1"/>
  <c r="N164" i="1"/>
  <c r="P164" i="1"/>
  <c r="N160" i="1"/>
  <c r="P160" i="1"/>
  <c r="N165" i="1"/>
  <c r="P165" i="1"/>
  <c r="N132" i="1"/>
  <c r="P132" i="1"/>
  <c r="N52" i="1"/>
  <c r="P52" i="1"/>
  <c r="N176" i="1"/>
  <c r="P176" i="1"/>
  <c r="N127" i="1"/>
  <c r="P127" i="1"/>
  <c r="N74" i="1"/>
  <c r="P74" i="1"/>
  <c r="N38" i="1"/>
  <c r="P38" i="1"/>
  <c r="N42" i="1"/>
  <c r="P42" i="1"/>
  <c r="N58" i="1"/>
  <c r="P58" i="1"/>
  <c r="N109" i="1"/>
  <c r="P109" i="1"/>
  <c r="N188" i="1"/>
  <c r="P188" i="1"/>
  <c r="N122" i="1"/>
  <c r="P122" i="1"/>
  <c r="N123" i="1"/>
  <c r="P123" i="1"/>
  <c r="N53" i="1"/>
  <c r="P53" i="1"/>
  <c r="N89" i="1"/>
  <c r="P89" i="1"/>
  <c r="N66" i="1"/>
  <c r="P66" i="1"/>
  <c r="N27" i="1"/>
  <c r="P27" i="1"/>
  <c r="N61" i="1"/>
  <c r="P61" i="1"/>
  <c r="N62" i="1"/>
  <c r="P62" i="1"/>
  <c r="N33" i="1"/>
  <c r="P33" i="1"/>
  <c r="N46" i="1"/>
  <c r="P46" i="1"/>
  <c r="N101" i="1"/>
  <c r="P101" i="1"/>
  <c r="N67" i="1"/>
  <c r="P67" i="1"/>
  <c r="N24" i="1"/>
  <c r="P24" i="1"/>
  <c r="N59" i="1"/>
  <c r="P59" i="1"/>
  <c r="N39" i="1"/>
  <c r="P39" i="1"/>
  <c r="N139" i="1"/>
  <c r="P139" i="1"/>
  <c r="N25" i="1"/>
  <c r="P25" i="1"/>
  <c r="N68" i="1"/>
  <c r="P68" i="1"/>
  <c r="N140" i="1"/>
  <c r="P140" i="1"/>
  <c r="N69" i="1"/>
  <c r="P69" i="1"/>
  <c r="N189" i="1"/>
  <c r="P189" i="1"/>
  <c r="N141" i="1"/>
  <c r="P141" i="1"/>
  <c r="N23" i="1"/>
  <c r="P23" i="1"/>
  <c r="N182" i="1"/>
  <c r="P182" i="1"/>
  <c r="N124" i="1"/>
  <c r="P124" i="1"/>
  <c r="N90" i="1"/>
  <c r="P90" i="1"/>
  <c r="N83" i="1"/>
  <c r="P83" i="1"/>
  <c r="N156" i="1"/>
  <c r="P156" i="1"/>
  <c r="N96" i="1"/>
  <c r="P96" i="1"/>
  <c r="N177" i="1"/>
  <c r="P177" i="1"/>
  <c r="N17" i="1"/>
  <c r="P17" i="1"/>
  <c r="N18" i="1"/>
  <c r="P18" i="1"/>
  <c r="N84" i="1"/>
  <c r="P84" i="1"/>
  <c r="N5" i="1"/>
  <c r="P5" i="1"/>
  <c r="N6" i="1"/>
  <c r="P6" i="1"/>
  <c r="N7" i="1"/>
  <c r="P7" i="1"/>
  <c r="N12" i="1"/>
  <c r="P12" i="1"/>
  <c r="N178" i="1"/>
  <c r="P178" i="1"/>
  <c r="N181" i="1"/>
  <c r="P181" i="1"/>
  <c r="N171" i="1"/>
  <c r="P171" i="1"/>
  <c r="N166" i="1"/>
  <c r="P166" i="1"/>
  <c r="N162" i="1"/>
  <c r="P162" i="1"/>
  <c r="N34" i="1"/>
  <c r="P34" i="1"/>
  <c r="N157" i="1"/>
  <c r="P157" i="1"/>
  <c r="N133" i="1"/>
  <c r="P133" i="1"/>
  <c r="N63" i="1"/>
  <c r="P63" i="1"/>
  <c r="N47" i="1"/>
  <c r="P47" i="1"/>
  <c r="N75" i="1"/>
  <c r="P75" i="1"/>
  <c r="N43" i="1"/>
  <c r="P43" i="1"/>
  <c r="N129" i="1"/>
  <c r="P129" i="1"/>
  <c r="N11" i="1"/>
  <c r="P11" i="1"/>
  <c r="N70" i="1"/>
  <c r="P70" i="1"/>
  <c r="N173" i="1"/>
  <c r="P173" i="1"/>
  <c r="N187" i="1"/>
  <c r="P187" i="1"/>
  <c r="N183" i="1"/>
  <c r="P183" i="1"/>
  <c r="N110" i="1"/>
  <c r="P110" i="1"/>
  <c r="N76" i="1"/>
  <c r="P76" i="1"/>
  <c r="N85" i="1"/>
  <c r="P85" i="1"/>
  <c r="N111" i="1"/>
  <c r="P111" i="1"/>
  <c r="N128" i="1"/>
  <c r="P128" i="1"/>
  <c r="N99" i="1"/>
  <c r="N114" i="9"/>
  <c r="N18" i="9"/>
  <c r="N29" i="9"/>
  <c r="N107" i="9"/>
  <c r="N127" i="9"/>
  <c r="N148" i="9"/>
  <c r="N108" i="9"/>
  <c r="N177" i="9"/>
  <c r="N135" i="9"/>
  <c r="N66" i="9"/>
  <c r="N172" i="9"/>
  <c r="N70" i="9"/>
  <c r="N9" i="9"/>
  <c r="N178" i="9"/>
  <c r="N150" i="9"/>
  <c r="N85" i="9"/>
  <c r="N182" i="9"/>
  <c r="N171" i="9"/>
  <c r="N136" i="9"/>
  <c r="N153" i="9"/>
  <c r="N59" i="9"/>
  <c r="N51" i="9"/>
  <c r="N62" i="9"/>
  <c r="N95" i="9"/>
  <c r="N96" i="9"/>
  <c r="N120" i="9"/>
  <c r="N180" i="9"/>
  <c r="N97" i="9"/>
  <c r="N125" i="9"/>
  <c r="N52" i="9"/>
  <c r="N122" i="9"/>
  <c r="N22" i="9"/>
  <c r="N26" i="9"/>
  <c r="N99" i="9"/>
  <c r="N54" i="9"/>
  <c r="N145" i="9"/>
  <c r="N55" i="9"/>
  <c r="N100" i="9"/>
  <c r="N30" i="9"/>
  <c r="N101" i="9"/>
  <c r="N36" i="9"/>
  <c r="N102" i="9"/>
  <c r="N167" i="9"/>
  <c r="N105" i="9"/>
  <c r="N38" i="9"/>
  <c r="N156" i="9"/>
  <c r="N168" i="9"/>
  <c r="N82" i="9"/>
  <c r="N64" i="9"/>
  <c r="N88" i="9"/>
  <c r="N147" i="9"/>
  <c r="N37" i="9"/>
  <c r="N27" i="9"/>
  <c r="N14" i="9"/>
  <c r="N81" i="9"/>
  <c r="N56" i="9"/>
  <c r="N60" i="9"/>
  <c r="N117" i="9"/>
  <c r="N142" i="9"/>
  <c r="N24" i="9"/>
  <c r="N61" i="9"/>
  <c r="N71" i="9"/>
  <c r="N72" i="9"/>
  <c r="N92" i="9"/>
  <c r="N31" i="9"/>
  <c r="N132" i="9"/>
  <c r="N93" i="9"/>
  <c r="N32" i="9"/>
  <c r="N33" i="9"/>
  <c r="N73" i="9"/>
  <c r="N20" i="9"/>
  <c r="N21" i="9"/>
  <c r="N133" i="9"/>
  <c r="N58" i="9"/>
  <c r="N118" i="9"/>
  <c r="N162" i="9"/>
  <c r="N159" i="9"/>
  <c r="N157" i="9"/>
  <c r="N138" i="9"/>
  <c r="N129" i="9"/>
  <c r="N91" i="9"/>
  <c r="N183" i="9"/>
  <c r="N130" i="9"/>
  <c r="N90" i="9"/>
  <c r="N87" i="9"/>
  <c r="N152" i="9"/>
  <c r="N141" i="9"/>
  <c r="N165" i="9"/>
  <c r="N140" i="9"/>
  <c r="N131" i="9"/>
  <c r="N139" i="9"/>
  <c r="N179" i="9"/>
  <c r="N158" i="9"/>
  <c r="N111" i="9"/>
  <c r="N112" i="9"/>
  <c r="N144" i="9"/>
  <c r="N63" i="9"/>
  <c r="N53" i="9"/>
  <c r="N143" i="9"/>
  <c r="N79" i="9"/>
  <c r="N98" i="9"/>
  <c r="N80" i="9"/>
  <c r="N149" i="9"/>
  <c r="N124" i="9"/>
  <c r="N169" i="9"/>
  <c r="N57" i="9"/>
  <c r="N83" i="9"/>
  <c r="N109" i="9"/>
  <c r="N110" i="9"/>
  <c r="N43" i="9"/>
  <c r="N84" i="9"/>
  <c r="N128" i="9"/>
  <c r="N176" i="9"/>
  <c r="N47" i="9"/>
  <c r="N170" i="9"/>
  <c r="N16" i="9"/>
  <c r="N15" i="9"/>
  <c r="N113" i="9"/>
  <c r="N65" i="9"/>
  <c r="N121" i="9"/>
  <c r="N181" i="9"/>
  <c r="N78" i="9"/>
  <c r="N134" i="9"/>
  <c r="N115" i="9"/>
  <c r="N45" i="9"/>
  <c r="N40" i="9"/>
  <c r="N23" i="9"/>
  <c r="N49" i="9"/>
  <c r="N10" i="9"/>
  <c r="N17" i="9"/>
  <c r="N5" i="9"/>
  <c r="N39" i="9"/>
  <c r="N69" i="9"/>
  <c r="N126" i="9"/>
  <c r="N42" i="9"/>
  <c r="N19" i="9"/>
  <c r="N154" i="9"/>
  <c r="N103" i="9"/>
  <c r="N146" i="9"/>
  <c r="N104" i="9"/>
  <c r="N68" i="9"/>
  <c r="N155" i="9"/>
  <c r="N28" i="9"/>
  <c r="N123" i="9"/>
  <c r="N175" i="9"/>
  <c r="N41" i="9"/>
  <c r="N106" i="9"/>
  <c r="N74" i="9"/>
  <c r="N35" i="9"/>
  <c r="N94" i="9"/>
  <c r="N75" i="9"/>
  <c r="N160" i="9"/>
  <c r="N50" i="9"/>
  <c r="N76" i="9"/>
  <c r="N119" i="9"/>
  <c r="N46" i="9"/>
  <c r="N166" i="9"/>
  <c r="N77" i="9"/>
  <c r="N161" i="9"/>
</calcChain>
</file>

<file path=xl/sharedStrings.xml><?xml version="1.0" encoding="utf-8"?>
<sst xmlns="http://schemas.openxmlformats.org/spreadsheetml/2006/main" count="2855" uniqueCount="1143">
  <si>
    <t xml:space="preserve">Шерстиева Вероника Дмитриевна </t>
  </si>
  <si>
    <t>Коробченко Захар Романович</t>
  </si>
  <si>
    <t>Котлярова евгения Владимировна</t>
  </si>
  <si>
    <t>Ермуханова Ангелина Александровна</t>
  </si>
  <si>
    <t>Костенко Кристина Григорьевна</t>
  </si>
  <si>
    <t>Лашевчцева Дарья Александровна</t>
  </si>
  <si>
    <t>Караулова Мадина Альбековна</t>
  </si>
  <si>
    <t>Печерская Татьяна Юрьевна</t>
  </si>
  <si>
    <t>Шелманова Анита Сергеевна</t>
  </si>
  <si>
    <t>Овчарова Елизавета Павловна</t>
  </si>
  <si>
    <t>МБОУ "СОШ п. Анисовский"</t>
  </si>
  <si>
    <t>Лядова Наталия Эдуардовна</t>
  </si>
  <si>
    <t>Храмцова наталия Константиновна</t>
  </si>
  <si>
    <t xml:space="preserve">МБОУ "ООШ п. Взлетный" </t>
  </si>
  <si>
    <t>Гнидак Ольга Олеговна</t>
  </si>
  <si>
    <t>Варламов Ярослав Игореевич</t>
  </si>
  <si>
    <t>Яковенко Анастасия Алексеевна</t>
  </si>
  <si>
    <t>Миронов Вадим Александрович</t>
  </si>
  <si>
    <t>Морозов Дмитрий Константинович</t>
  </si>
  <si>
    <t>Сарбатова Вера Сундетовна</t>
  </si>
  <si>
    <t>Темралиева Карина Арстановна</t>
  </si>
  <si>
    <t>Терехов Никита Станиславович</t>
  </si>
  <si>
    <t>Абраменко Анастасия Денисовна</t>
  </si>
  <si>
    <t>Витущенко Алина Олеговна</t>
  </si>
  <si>
    <t>Суворина Алена Александровна</t>
  </si>
  <si>
    <t>Белозуб Яна Алексеевна</t>
  </si>
  <si>
    <t>Столяров Артем Александрович</t>
  </si>
  <si>
    <t>Алексеенко Михаил Серггевич</t>
  </si>
  <si>
    <t>Новохатский Сергей Сергеевич</t>
  </si>
  <si>
    <t>Пономарев Кирилл Александрович</t>
  </si>
  <si>
    <t>Филатова Анна Александровна</t>
  </si>
  <si>
    <t>Иванова Алина Евгеньевна</t>
  </si>
  <si>
    <t>Исмаилова Гюнель Шакировна</t>
  </si>
  <si>
    <t xml:space="preserve">Воронкова  Анастасия Павловна </t>
  </si>
  <si>
    <t>Маков Даниил Александрович</t>
  </si>
  <si>
    <t>Устьянцев Никита Алексеевич</t>
  </si>
  <si>
    <t>Эмчиев Эмгин Эльчинович</t>
  </si>
  <si>
    <t xml:space="preserve">Травина Наталья Викторовна </t>
  </si>
  <si>
    <t>Манзурова Кристина Михайловна</t>
  </si>
  <si>
    <t>Качканакова Виктория Евгеньевна</t>
  </si>
  <si>
    <t>Малышева Дарья Максимовна</t>
  </si>
  <si>
    <t>Калугин Сергей Константинович</t>
  </si>
  <si>
    <t xml:space="preserve">Зайцев Арсений Сергеевич </t>
  </si>
  <si>
    <t xml:space="preserve">Анпилогов Максим Викторович </t>
  </si>
  <si>
    <t>Мельникова Валерия Денисовна</t>
  </si>
  <si>
    <t xml:space="preserve">Поляков Глеб Денисович </t>
  </si>
  <si>
    <t xml:space="preserve">Рогова Александра Николаевна </t>
  </si>
  <si>
    <t>Баландин Кирилл Андреевич</t>
  </si>
  <si>
    <t>Аширбаева Ксения Владимировна</t>
  </si>
  <si>
    <t>Грибова Яна Алексеевна</t>
  </si>
  <si>
    <t>Кубарева Виктория Павловна</t>
  </si>
  <si>
    <t>Потапова Виктория Михайловна</t>
  </si>
  <si>
    <t>Шведов Никита Олегович</t>
  </si>
  <si>
    <t xml:space="preserve">Гнидак О.О. </t>
  </si>
  <si>
    <t>Раннева Диана Андреевна</t>
  </si>
  <si>
    <t xml:space="preserve">Семенов Иван Александрович </t>
  </si>
  <si>
    <t>Мекрализаде Рафат Эльшан Оглы</t>
  </si>
  <si>
    <t>Цой Елена Владимировна</t>
  </si>
  <si>
    <t xml:space="preserve">Рыблов А.В. </t>
  </si>
  <si>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</si>
  <si>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</si>
  <si>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</si>
  <si>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</si>
  <si>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</si>
  <si>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</si>
  <si>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</si>
  <si>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r>
      <t xml:space="preserve">шифр </t>
    </r>
    <r>
      <rPr>
        <b/>
        <sz val="13"/>
        <color indexed="10"/>
        <rFont val="Times New Roman"/>
        <family val="1"/>
        <charset val="204"/>
      </rPr>
      <t>(не заполняется</t>
    </r>
    <r>
      <rPr>
        <b/>
        <sz val="13"/>
        <color indexed="8"/>
        <rFont val="Times New Roman"/>
        <family val="1"/>
        <charset val="204"/>
      </rPr>
      <t>)</t>
    </r>
  </si>
  <si>
    <t>Рейтинг</t>
  </si>
  <si>
    <t>Апелляция</t>
  </si>
  <si>
    <t>Сумма баллов</t>
  </si>
  <si>
    <t>Щербаков Данила Александрович</t>
  </si>
  <si>
    <t>Ермолаева Валерия Олеговна</t>
  </si>
  <si>
    <t>Чиженькова Елена Алексеевна</t>
  </si>
  <si>
    <t>МБОУ "СОШ с.Заветное"</t>
  </si>
  <si>
    <t>Буланова Светлана Петровна</t>
  </si>
  <si>
    <t>Ибрагимова Алина Ильнуровна</t>
  </si>
  <si>
    <t>Абрамова Кристина Сергеевна</t>
  </si>
  <si>
    <t>МБОУ "СОШ с. Зеленый Дол"</t>
  </si>
  <si>
    <t>Абдулина Нуржамал Кайруевна</t>
  </si>
  <si>
    <t>Столяров Артем Сергеевич</t>
  </si>
  <si>
    <t>Жанаева Аида Аслбековна</t>
  </si>
  <si>
    <t>МБОУ "СОШ пос. им. К. Маркса"</t>
  </si>
  <si>
    <t>Постнова Ольга Вениаминовна</t>
  </si>
  <si>
    <t>Королёва Анастасия Сергеевна</t>
  </si>
  <si>
    <t>Мустапаева Элина Алихановна</t>
  </si>
  <si>
    <t>Постнов Илья Сергеевич</t>
  </si>
  <si>
    <t>Жуков Кирилл Сергеевич</t>
  </si>
  <si>
    <t>МБОУ "ООШ с. Ленинское"</t>
  </si>
  <si>
    <t>Попова Ольга Георгиевна</t>
  </si>
  <si>
    <t>Джарошев Денис Владимирович</t>
  </si>
  <si>
    <t>МБОУ "СОШ с.Липовка"</t>
  </si>
  <si>
    <t>Нерозя Ольга Сергеевна</t>
  </si>
  <si>
    <t>Семенова Светлана Петровна</t>
  </si>
  <si>
    <t>Зайцева Евгения Юрьевна</t>
  </si>
  <si>
    <t>МБОУ "ООШ с. Квасниковка"</t>
  </si>
  <si>
    <t>Мустафаева Сабина Сулеймановна</t>
  </si>
  <si>
    <t>Кранопёрова Полина Александровна</t>
  </si>
  <si>
    <t>МБОУ " ООШ с. Подстепное"</t>
  </si>
  <si>
    <t>Хлыбова Светлана Николаевна</t>
  </si>
  <si>
    <t>МБОУ "ООШ №10"</t>
  </si>
  <si>
    <t xml:space="preserve">Буланова Татьяна Михайловна </t>
  </si>
  <si>
    <t>Степанов Алексей Петрович</t>
  </si>
  <si>
    <t>МБОУ "ООШ п. Лощинный"</t>
  </si>
  <si>
    <t xml:space="preserve">Рудая Анастасия Павловна </t>
  </si>
  <si>
    <t>Гузачев Даниил</t>
  </si>
  <si>
    <t>Байгазиева Светлана Эдуардовна</t>
  </si>
  <si>
    <t>Ермуканова Алина Нурумовна</t>
  </si>
  <si>
    <t>Юсупова Валерия Мрзагалиевна</t>
  </si>
  <si>
    <t>Ильиных Валерий Владиславович</t>
  </si>
  <si>
    <t>МБОУ "ООШ №3"</t>
  </si>
  <si>
    <t>Сатаева Адиля Александровна</t>
  </si>
  <si>
    <t>Иванков Артем Сергеевич</t>
  </si>
  <si>
    <t>МБОУ "СОШ №19"</t>
  </si>
  <si>
    <t>Карташова Анна Александровна</t>
  </si>
  <si>
    <t>Калина Елена Николаевна</t>
  </si>
  <si>
    <t>Астанкова Анастасия Алексеевна</t>
  </si>
  <si>
    <t>Хабиев Дамир Русланович</t>
  </si>
  <si>
    <t>Поздеев Алексей Викторович</t>
  </si>
  <si>
    <t>Березин Всеволод Юрьевич</t>
  </si>
  <si>
    <t>Ленивая Анна Алексеевна</t>
  </si>
  <si>
    <t>МБОУ "СОШ № 20"</t>
  </si>
  <si>
    <t>Нечитайло Олег Анатольевич</t>
  </si>
  <si>
    <t>Маркин Егор Андреевич</t>
  </si>
  <si>
    <t>Чульмякова Екатерина Дмитриевна</t>
  </si>
  <si>
    <t>МБОУ "СОШ №23"</t>
  </si>
  <si>
    <t>Газданова Валентина Владимировна</t>
  </si>
  <si>
    <t>Суздалев Владислав Александрович</t>
  </si>
  <si>
    <t>МБОУ "СОШ№"23"</t>
  </si>
  <si>
    <t>Россошанская Ирина</t>
  </si>
  <si>
    <t>Гнедаш Алина Игоревна</t>
  </si>
  <si>
    <t>МБОУ"СОШ№"23"</t>
  </si>
  <si>
    <t>Федорова Диана Дмитриевна</t>
  </si>
  <si>
    <t>Егубова Людмила Вахиловна</t>
  </si>
  <si>
    <t>Ахапкина Анастасия Павловна</t>
  </si>
  <si>
    <t>Рогатин Александр Александрович</t>
  </si>
  <si>
    <t>Аббясева Анастасия Александровна</t>
  </si>
  <si>
    <t>Михайлова  Вера Юрьевна</t>
  </si>
  <si>
    <t>Афонина Юлия Ивановна</t>
  </si>
  <si>
    <t>Князева Екатерина  Ивановна</t>
  </si>
  <si>
    <t>Болотина Вера Витальевна</t>
  </si>
  <si>
    <t>Черткова Ксения Александровна</t>
  </si>
  <si>
    <t>Фролова Татьяна Евгеньевна</t>
  </si>
  <si>
    <t>МБОУ "СОШ № 30"</t>
  </si>
  <si>
    <t>Егорова Екатерина Васильевна</t>
  </si>
  <si>
    <t>Уварова Альвина Александровна</t>
  </si>
  <si>
    <t>МБОУ "СОШ № 33"</t>
  </si>
  <si>
    <t>Чермашенцева Анжелика Сергеевна</t>
  </si>
  <si>
    <t>Грошева Мария Игоровна</t>
  </si>
  <si>
    <t>Ярунин Никита Александрович</t>
  </si>
  <si>
    <t>Морозько Валерия Анатольевна</t>
  </si>
  <si>
    <t xml:space="preserve">Поломодова Ксения </t>
  </si>
  <si>
    <t>Мельникова Диана Олеговна</t>
  </si>
  <si>
    <t>Сибряева Надежда Васильевна</t>
  </si>
  <si>
    <t>Камордина Мария Максимовна</t>
  </si>
  <si>
    <t>Григорьева Дарья</t>
  </si>
  <si>
    <t>Клочкова София Алексеевна</t>
  </si>
  <si>
    <t>Сахарова Анна Вадимовна</t>
  </si>
  <si>
    <t>МБОУ "СОШ №32"</t>
  </si>
  <si>
    <t>Савченко Светлана Юрьевна</t>
  </si>
  <si>
    <t>Бритоусова Яна Романовна</t>
  </si>
  <si>
    <t>Гавриш Екатерина Сергеевна</t>
  </si>
  <si>
    <t>Островская Виктория Павловна</t>
  </si>
  <si>
    <t>Раимова Дильноза Дальшадовна</t>
  </si>
  <si>
    <t>МБОУ "СОШ №12" ЭМР</t>
  </si>
  <si>
    <t>Абсолямова Элина Ринатовна</t>
  </si>
  <si>
    <t>Бурбина Елизавета Валерьевна</t>
  </si>
  <si>
    <t>Жайлауов Максим Жасланович</t>
  </si>
  <si>
    <t>Корянова Виктория Максимовна</t>
  </si>
  <si>
    <t>Курмышова Линара Эриковна</t>
  </si>
  <si>
    <t>Минаева Юлия Николаевна</t>
  </si>
  <si>
    <t>Никитина Елена Николаевна</t>
  </si>
  <si>
    <t>Поляков Захар Юрьевич</t>
  </si>
  <si>
    <t>Поночевный Ярослав Игоревич</t>
  </si>
  <si>
    <t>Сапрыкин Дмитрий Сергеевич</t>
  </si>
  <si>
    <t>Стульников Данил Дмитриевич</t>
  </si>
  <si>
    <t>Фисенко Екатерина Владимировна</t>
  </si>
  <si>
    <t>Чуприкова Ульяна Александровна</t>
  </si>
  <si>
    <t>Шевченко Маргарита Денисовна</t>
  </si>
  <si>
    <t>Бахтина Татьяна Юрьевна</t>
  </si>
  <si>
    <t>МБОУ "СОШ п. Бурный</t>
  </si>
  <si>
    <t>Рыль Нина Ивановна</t>
  </si>
  <si>
    <t>Ерина Анастасия Сергеевна</t>
  </si>
  <si>
    <t>Збаранская Ульяна Михайловна</t>
  </si>
  <si>
    <t>Носова Валентина Петровна</t>
  </si>
  <si>
    <t>Фархутдинов Даниил Маратович</t>
  </si>
  <si>
    <t>МБОУ"ООШ   №14"</t>
  </si>
  <si>
    <t>Мищенко Ирина Николаевна</t>
  </si>
  <si>
    <t>Янучек Елизавета Алексеевна</t>
  </si>
  <si>
    <t>Горохова Василиса Константиновна</t>
  </si>
  <si>
    <t>Клишина Карина Васильевна</t>
  </si>
  <si>
    <t>Алексеев Ярослав</t>
  </si>
  <si>
    <t>МБОУ "СОШ №4"</t>
  </si>
  <si>
    <t xml:space="preserve">Мамонов Николай Константинович </t>
  </si>
  <si>
    <t>Бекунина Маргарита</t>
  </si>
  <si>
    <t>Богомолова Екатерина</t>
  </si>
  <si>
    <t>Глыжев Егор</t>
  </si>
  <si>
    <t>Гришина Татьяна</t>
  </si>
  <si>
    <t>Фарзалиев Ренат</t>
  </si>
  <si>
    <t>Баранов Данил Андреевич</t>
  </si>
  <si>
    <t>Верёвкина Ксения Дмитриевна</t>
  </si>
  <si>
    <t>Щур Алина Адамовна</t>
  </si>
  <si>
    <t>Новик О.А.</t>
  </si>
  <si>
    <t>МБОУ «ООШ№2»</t>
  </si>
  <si>
    <t>МБОУ "СОШ №9"</t>
  </si>
  <si>
    <t>Козин Владимир Александрович</t>
  </si>
  <si>
    <t>Овчинников Максим Константинович</t>
  </si>
  <si>
    <t>Финаев Александр Дмитриевич</t>
  </si>
  <si>
    <t>Заиченко Ярослав Ярославович</t>
  </si>
  <si>
    <t>Ушхвани Денис Петрович</t>
  </si>
  <si>
    <t>Шуваева Ирина Вадимовна</t>
  </si>
  <si>
    <t>Дмитриев Виктория Николаевна</t>
  </si>
  <si>
    <t>Рябцева Мария Павловна</t>
  </si>
  <si>
    <t>Кальжанова Айгуль Дисимбаевна</t>
  </si>
  <si>
    <t>МБОУ "СОШ с. Шумейка"</t>
  </si>
  <si>
    <t>Горлова Надежда Александровна</t>
  </si>
  <si>
    <t>Власов Кирилл Алексеевич</t>
  </si>
  <si>
    <t>Авдосеев Антон Николаевич</t>
  </si>
  <si>
    <t>Струговщикова Ольга Николаевна</t>
  </si>
  <si>
    <t>Арлашкина Светлана Алексеевна</t>
  </si>
  <si>
    <t xml:space="preserve">Дьяков Алескей Сергеевич </t>
  </si>
  <si>
    <t>Коршунова Анастасия Ниолаевна</t>
  </si>
  <si>
    <t>Миронова Елена Сергеевна</t>
  </si>
  <si>
    <t>Паромова Юлия Руслановна</t>
  </si>
  <si>
    <t>Танаева Анастасия Вадимовна</t>
  </si>
  <si>
    <t>МАОУ "ООШ №29"</t>
  </si>
  <si>
    <t>МБОУ "Кадетская школа "Патриот"</t>
  </si>
  <si>
    <t>Новинкина Светлана Габдулловна</t>
  </si>
  <si>
    <t>Ткачёва Дарья Максимовна</t>
  </si>
  <si>
    <t>Пономаренко Мария Романовна</t>
  </si>
  <si>
    <t>Васильева  Алина Михайловна</t>
  </si>
  <si>
    <t>Щегольков Иван Александрович</t>
  </si>
  <si>
    <t>Большакова Алёна Андреевна</t>
  </si>
  <si>
    <t>Марченко Вадим Вячеславович</t>
  </si>
  <si>
    <t>Поливанов Дмитрий Алексеевич</t>
  </si>
  <si>
    <t>Азаренков Илья Александрович</t>
  </si>
  <si>
    <t>Моисеев Эдуард Энверович</t>
  </si>
  <si>
    <t>Захарова Кристина Александровна</t>
  </si>
  <si>
    <t>Ефаненко Анна Александровна</t>
  </si>
  <si>
    <t>Бросалин Алексей Александрович</t>
  </si>
  <si>
    <t>Кузяева Маргарита Владимировна</t>
  </si>
  <si>
    <t>МБОУ "Гимназия № 8"</t>
  </si>
  <si>
    <t>Иванов Даниил Львович</t>
  </si>
  <si>
    <t>Екимова Людмила Павловна</t>
  </si>
  <si>
    <t>Кудрявцев Дмитрий Павлович</t>
  </si>
  <si>
    <t>Торгашова Ангелина Сергеевна</t>
  </si>
  <si>
    <t>МБОУ"СОШ с.Генеральское"</t>
  </si>
  <si>
    <t>Должникова Галина Андреевна</t>
  </si>
  <si>
    <t>Атеняев Дмитрий Сергеевич</t>
  </si>
  <si>
    <t>МБОУ "СОШ № 21"</t>
  </si>
  <si>
    <t>Щелкун Наталья Павловна</t>
  </si>
  <si>
    <t>Даудрих Валерия Сергеевна</t>
  </si>
  <si>
    <t>Прокуров Иван Константинович</t>
  </si>
  <si>
    <t>Сафарова Ксения Арменовна</t>
  </si>
  <si>
    <t>Чупахина Вероника Николаевна</t>
  </si>
  <si>
    <t>Шубин Александр Анатольевна</t>
  </si>
  <si>
    <t>Иордан Ирина Александровна</t>
  </si>
  <si>
    <t>МБОУ "СОШ №5"</t>
  </si>
  <si>
    <t>Нечаева Анна Васильевна</t>
  </si>
  <si>
    <t>Комлева Татьяна Сергеевна</t>
  </si>
  <si>
    <t>Чугаева Александра Алексеевна</t>
  </si>
  <si>
    <t>Шведова Маргарита Викторовна</t>
  </si>
  <si>
    <t>Кенженбетов Альбек Бауржанович</t>
  </si>
  <si>
    <t>Адилова Зарина Наримановна</t>
  </si>
  <si>
    <t>Агаркова  Елизавета Игоревна</t>
  </si>
  <si>
    <t>Гиносян Гаяне Армановна</t>
  </si>
  <si>
    <t>Иванова Алена Алексеевна</t>
  </si>
  <si>
    <t>Кромберг Никита Евгеньевич</t>
  </si>
  <si>
    <t>Кукина Елизавета Сергеевна</t>
  </si>
  <si>
    <t>Табанова Альбина Темирбековна</t>
  </si>
  <si>
    <t>Тюлюкина Виктория Витальевна</t>
  </si>
  <si>
    <t>Укубасова  Жанара Нуралиевна</t>
  </si>
  <si>
    <t>Уразметов Дамир Булатович</t>
  </si>
  <si>
    <t>Барбарян Дереник Манвелович</t>
  </si>
  <si>
    <t>Пашинина Александра Олеговна</t>
  </si>
  <si>
    <t>Пашковская Екатерина  Владимировна</t>
  </si>
  <si>
    <t>МБОУ " СОШ с.Красный Яр"</t>
  </si>
  <si>
    <t>Лахтина Тамара Кузьминична</t>
  </si>
  <si>
    <t>Плотников Александр Алекс андрович</t>
  </si>
  <si>
    <t>Котков Илья Витальевич</t>
  </si>
  <si>
    <t>Михайлё Виолетта Ивановна</t>
  </si>
  <si>
    <t>Недоростков Александр Владимирович</t>
  </si>
  <si>
    <t>Пономарева Арина Владимировна</t>
  </si>
  <si>
    <t>Сокольская Елизавета Дмитриевна</t>
  </si>
  <si>
    <t>Игнатьева Елизавета Леонидовна</t>
  </si>
  <si>
    <t>Рябикина Анна Леонидовна</t>
  </si>
  <si>
    <t>МБОУ "МЭЛ им.А.Г.Шнитке"</t>
  </si>
  <si>
    <t>Чигурова Галина Ивановна</t>
  </si>
  <si>
    <t>Фрисс Регина Павловна</t>
  </si>
  <si>
    <t>Джафарова Фидан Мехмах кызы</t>
  </si>
  <si>
    <t>Глущенко Татьяна  Вительевна</t>
  </si>
  <si>
    <t>Хомяков Евгений Александрович</t>
  </si>
  <si>
    <t>Темергазиев Эльдар Талапович</t>
  </si>
  <si>
    <t>Рубанов Михаил Анатольевич</t>
  </si>
  <si>
    <t>Иватов Руслан Гальлемович</t>
  </si>
  <si>
    <t>Жулина Юлия Сергеевна</t>
  </si>
  <si>
    <t>Котликова Алина Владимировна</t>
  </si>
  <si>
    <t>Николаев Александр Станиславович</t>
  </si>
  <si>
    <t>Савеличев Артем Сергеевич</t>
  </si>
  <si>
    <t>Петрухин Дмитрий Михайлович</t>
  </si>
  <si>
    <t>МБОУ "СОШ №16"</t>
  </si>
  <si>
    <t>Ерпилев Олег Анатольевич</t>
  </si>
  <si>
    <t>Байтеева Елена Викторовна</t>
  </si>
  <si>
    <t>Попадьев Владислав Константинович</t>
  </si>
  <si>
    <t>Жаркова Софья Геннадьевна</t>
  </si>
  <si>
    <t>Яковлев Данил Алексеевич</t>
  </si>
  <si>
    <t>Карпов Алексей Вячеславович</t>
  </si>
  <si>
    <t>Климов даниил Игореевич</t>
  </si>
  <si>
    <t>Пищин  Сергей Алексеевич</t>
  </si>
  <si>
    <t>Цыгановский Михаил Дмитриевич</t>
  </si>
  <si>
    <t>Тимофеева Дарья Дмитриевна</t>
  </si>
  <si>
    <t>Оношко Марина Максимовна</t>
  </si>
  <si>
    <t>Молокоедова Виктория Витальевна</t>
  </si>
  <si>
    <t>Кассирова Карина Васильевна</t>
  </si>
  <si>
    <t>Касирова Евгения Васильевна</t>
  </si>
  <si>
    <t>МБОУ " СОШ №23"</t>
  </si>
  <si>
    <t>Першикова Александра Владимировна</t>
  </si>
  <si>
    <t>МБОУ "СОШ№23"</t>
  </si>
  <si>
    <t>МБОУ"СОШ №23"</t>
  </si>
  <si>
    <t>МБОУ"СОШ№23"</t>
  </si>
  <si>
    <t>Акимова Анна Дмитриевна</t>
  </si>
  <si>
    <t>"СОШ№24"</t>
  </si>
  <si>
    <t>Моисеева Татьяна Владимировна.</t>
  </si>
  <si>
    <t>Купчик Ирина Андреевна</t>
  </si>
  <si>
    <t>Суркова Ульяна Юрьевна</t>
  </si>
  <si>
    <t>Аверкина Ирина Александровна</t>
  </si>
  <si>
    <t>Агапкина Софья Ивановна</t>
  </si>
  <si>
    <t>Казакова Дарья Владимировна</t>
  </si>
  <si>
    <t>Манькова Ксения Дмитриевна</t>
  </si>
  <si>
    <t>Малюта Валерий Алексеевич</t>
  </si>
  <si>
    <t>Рекунова Алина Алексеевна</t>
  </si>
  <si>
    <t>Горностаева Софья Евгеньевна</t>
  </si>
  <si>
    <t>Щукина Анастасия Александровна</t>
  </si>
  <si>
    <t>Лысенко Екатерина Ивановна</t>
  </si>
  <si>
    <t>Тахтарова Зайтюна Абдулкадировна</t>
  </si>
  <si>
    <t>Багданова Мария Денисовна</t>
  </si>
  <si>
    <t>Коробко Михаил Алексеевич</t>
  </si>
  <si>
    <t>Маркелов Даниил Игоревич</t>
  </si>
  <si>
    <t>Чауенов Камиль Рашидович</t>
  </si>
  <si>
    <t>Игнатова  Мария Игоревна</t>
  </si>
  <si>
    <t>Барановский Петр Дмитриевич</t>
  </si>
  <si>
    <t>Хананов Данил Азатович</t>
  </si>
  <si>
    <t>Гранкина Людмила Васильевна</t>
  </si>
  <si>
    <t>Васильева Алиса Максимовна</t>
  </si>
  <si>
    <t>Ганюшкина Анна Вячеславовна</t>
  </si>
  <si>
    <t>Ганюшкина Ксения Вячеславовна</t>
  </si>
  <si>
    <t>Назарова Анастасия Вячеславовна</t>
  </si>
  <si>
    <t>Сергеева Милана Станиславовна</t>
  </si>
  <si>
    <t>Спирина Елизавета Игоревна</t>
  </si>
  <si>
    <t>Хорева Юлия Андреевна</t>
  </si>
  <si>
    <t xml:space="preserve">Омёта Елена Александровна </t>
  </si>
  <si>
    <t>Краснова Елена Вадимовна</t>
  </si>
  <si>
    <t>Елизарова Анастасия Павловна</t>
  </si>
  <si>
    <t>Насимова Роза Владиславовна</t>
  </si>
  <si>
    <t>Сидорова Анастасия Алексеевна</t>
  </si>
  <si>
    <t>Сенина Анна Юрьевна</t>
  </si>
  <si>
    <t>Юналеев Рашид Иршатович</t>
  </si>
  <si>
    <t>МБОУ "СОШ п. Новопушкинское"</t>
  </si>
  <si>
    <t>Юшенова Лариса Николаевна</t>
  </si>
  <si>
    <t>Кривоносова Ксения Алексеевна</t>
  </si>
  <si>
    <t>Левина Виктория Васильевна</t>
  </si>
  <si>
    <t>Магомедова Диана Арсеновна</t>
  </si>
  <si>
    <t>Пономарева Дарья Алексеевна</t>
  </si>
  <si>
    <t>Балан Роман Михайлович</t>
  </si>
  <si>
    <t>Шумилин Виталий Витальевич</t>
  </si>
  <si>
    <t>Печаткин Иван Александрович</t>
  </si>
  <si>
    <t>Барычев Владислав Максимович</t>
  </si>
  <si>
    <t>Мешкова Алина Владимировна</t>
  </si>
  <si>
    <t>Утигалиев Руслан Ринатович</t>
  </si>
  <si>
    <t>Головчанская Наталья Евгеньевна</t>
  </si>
  <si>
    <t>Исаакян Яна Арсеновна</t>
  </si>
  <si>
    <t>Мигунова Анастасия  Александровна</t>
  </si>
  <si>
    <t>Бондарев Валерий Петрович</t>
  </si>
  <si>
    <t>Бондарева Валерия Петровна</t>
  </si>
  <si>
    <t>Мельникова Виктория Геннадьевна</t>
  </si>
  <si>
    <t>Солохин Данила Алексеевич</t>
  </si>
  <si>
    <t>Фимина Ирина Сергеевна</t>
  </si>
  <si>
    <t>Михайлов Владислав Владимирович</t>
  </si>
  <si>
    <t>МБОУ "ООШ с.Безымянное"</t>
  </si>
  <si>
    <t>Фролова Ольга Александровна</t>
  </si>
  <si>
    <t>Черёмкин Алексей Иванович</t>
  </si>
  <si>
    <t>Райовский Михаил Павлович</t>
  </si>
  <si>
    <t>Завгороднев Михаил Игоревич</t>
  </si>
  <si>
    <t>Семенищев Алексей Анатольевич</t>
  </si>
  <si>
    <t>Любушкин Никита Сергеевич</t>
  </si>
  <si>
    <t>Игудина Елизавета Сергеевна</t>
  </si>
  <si>
    <t>Щукина Дарья Сергеевна</t>
  </si>
  <si>
    <t>Киселёв Богдан Константинович</t>
  </si>
  <si>
    <t>Крылов Егор Александрович</t>
  </si>
  <si>
    <t>Камилова Ольга Александровна</t>
  </si>
  <si>
    <t>Тян Александра Лазаревна</t>
  </si>
  <si>
    <t>Черткова Елена Юрьевна</t>
  </si>
  <si>
    <t>Праданова ЕленаВладиславовна</t>
  </si>
  <si>
    <t>Зотов Артем Александрович</t>
  </si>
  <si>
    <t>Сметанкин Никита</t>
  </si>
  <si>
    <t>Шамшеева Ирина Александровна</t>
  </si>
  <si>
    <t>Ткаченко Анна Вячеславовна</t>
  </si>
  <si>
    <t>Чернец Арина Алексеевна</t>
  </si>
  <si>
    <t>Баловнева Елена Викторовна</t>
  </si>
  <si>
    <t>Баловнева Елена Викторовн</t>
  </si>
  <si>
    <t>Живов Илья Алексеевич</t>
  </si>
  <si>
    <t>Капицина Полина Романовна</t>
  </si>
  <si>
    <t>Москаленко Тимофей Витальевич</t>
  </si>
  <si>
    <t>Барсукова Алина Алексеевна</t>
  </si>
  <si>
    <t>Коротышева Оксана Сергеевна</t>
  </si>
  <si>
    <t>Сердечкина Инна Антоновна</t>
  </si>
  <si>
    <t>Рычкова Мария Артемовна</t>
  </si>
  <si>
    <t>Куницын Иван Дмитриевич</t>
  </si>
  <si>
    <t>Малюкин Данил Алексеевич</t>
  </si>
  <si>
    <t>Иванова Лилия Алексеевна</t>
  </si>
  <si>
    <t>Актау Адия Азаматовна</t>
  </si>
  <si>
    <t>Фомина Анастасия Александровна</t>
  </si>
  <si>
    <t>Трубенко Ксения Сергеевна</t>
  </si>
  <si>
    <t>Кучмин Артем Александрович</t>
  </si>
  <si>
    <t>Копылец Анастасия Игоревна</t>
  </si>
  <si>
    <t>Даунова Даяна Тапановна</t>
  </si>
  <si>
    <t>Огай  Милана Анатольевна</t>
  </si>
  <si>
    <t>Павлова Полина  Александровна</t>
  </si>
  <si>
    <t>Уразгалиев Орлан Казбекович</t>
  </si>
  <si>
    <t>Галяутдинова Вероника Тахировна</t>
  </si>
  <si>
    <t>Туманян Лиана Артуровна</t>
  </si>
  <si>
    <t>Шарикова  Виктория Юрьевна</t>
  </si>
  <si>
    <t>Афанасьева Дарья Алексеевна</t>
  </si>
  <si>
    <t>МБОУ "СОШ п. Коминтерн"</t>
  </si>
  <si>
    <t>Хребтова Елена Павловна</t>
  </si>
  <si>
    <t>Бердикенова Анастасия Аркадьевна</t>
  </si>
  <si>
    <t>Попов Владислав Алексеевич</t>
  </si>
  <si>
    <t>Катанаев Денис Васильевич</t>
  </si>
  <si>
    <t>Русских Кристина Егоровна</t>
  </si>
  <si>
    <t>Шаповалова Ксения Александровна</t>
  </si>
  <si>
    <t>Карпенко Елизавета Викторовна</t>
  </si>
  <si>
    <t>Литовченко Любовь Викторовна</t>
  </si>
  <si>
    <t xml:space="preserve">Кошелева Анастасия Андреевна </t>
  </si>
  <si>
    <t>Мартюхин Олег Олегович</t>
  </si>
  <si>
    <t>Гутник Илья Сергеевич</t>
  </si>
  <si>
    <t>Ярыгина Александра Алексеевна</t>
  </si>
  <si>
    <t>Панферов Петр Петрович</t>
  </si>
  <si>
    <t xml:space="preserve"> Мартынов Дмитрий Григорьевич</t>
  </si>
  <si>
    <t xml:space="preserve"> Черкесов Александр Александрович</t>
  </si>
  <si>
    <t>Шепелева Надежда Александровна</t>
  </si>
  <si>
    <t>Петров Никита Сергеевич</t>
  </si>
  <si>
    <t>Волков Вадим Витальевич</t>
  </si>
  <si>
    <t>Минсадыков Дамир Мансурович</t>
  </si>
  <si>
    <t>Рыблова Екатерина Владимировна</t>
  </si>
  <si>
    <t>Гох Жанетта Олеговна</t>
  </si>
  <si>
    <t>Драницын Михаил Николаевич</t>
  </si>
  <si>
    <t>Сухина Дарья Владиславовна</t>
  </si>
  <si>
    <t>Гусейнова Самира Эльмановна</t>
  </si>
  <si>
    <t>Малинин Егор Николаевич</t>
  </si>
  <si>
    <t>Шевчук Максим Олегович</t>
  </si>
  <si>
    <t>Шуев Дмитрий Витальевич</t>
  </si>
  <si>
    <t>Дараев Николай Михайлович</t>
  </si>
  <si>
    <t>Салтыков Никита Александрович</t>
  </si>
  <si>
    <t>Гончар Иван Сергеевич</t>
  </si>
  <si>
    <t>Солдатенко Игорь Сергеевич</t>
  </si>
  <si>
    <t>Липатова Олеся Алексеевна</t>
  </si>
  <si>
    <t>Дитяткин Данил Александрович</t>
  </si>
  <si>
    <t>Бесхатнев Иван Алексеевич</t>
  </si>
  <si>
    <t>Воробьева Юлия Николаевна</t>
  </si>
  <si>
    <t>Семенова Вероника Николаевна</t>
  </si>
  <si>
    <t>Тугушева Алсу Гаязовна</t>
  </si>
  <si>
    <t>Филимонов    Константин  Андреевич</t>
  </si>
  <si>
    <t>Хакимов Дамир Шамильевич</t>
  </si>
  <si>
    <t>Хакимов  Ильдар Равильевич</t>
  </si>
  <si>
    <t>Черёмухин Виталий Александрович</t>
  </si>
  <si>
    <t>Гераськина Анна Сергеевна</t>
  </si>
  <si>
    <t>Никитина Полина Валерьевна</t>
  </si>
  <si>
    <t>Горват Елизавета Ивановна</t>
  </si>
  <si>
    <t>Чернова Виктория Александровна</t>
  </si>
  <si>
    <t>Емельянов Василий Васильевич</t>
  </si>
  <si>
    <t>Скрябин Дмитрий Сергеевич</t>
  </si>
  <si>
    <t>Тимошина Наталья Фёдоровна</t>
  </si>
  <si>
    <t>Меньщиков Артём Алексеевич</t>
  </si>
  <si>
    <t>Древняк Анастасия Игоревна</t>
  </si>
  <si>
    <t>Мельникова Юлия Андреевна</t>
  </si>
  <si>
    <t>Копшев Олег Владимирович</t>
  </si>
  <si>
    <t>Тверитин Трофим Васильевич</t>
  </si>
  <si>
    <t>Жохова Таисия Павловна</t>
  </si>
  <si>
    <t>Кулемин Никита Петрович</t>
  </si>
  <si>
    <t>Березняк Оксана Геннадьевна</t>
  </si>
  <si>
    <t>Ильина Арина Сергеевна</t>
  </si>
  <si>
    <t>Каминский Владислав Андреевич</t>
  </si>
  <si>
    <t>Куанова Лаура Коблановна</t>
  </si>
  <si>
    <t>Новицкая Анастасия Игоревна</t>
  </si>
  <si>
    <t>Тимашина Юлия Васильевна</t>
  </si>
  <si>
    <t>Шевчук Владимир Дмитриевич</t>
  </si>
  <si>
    <t>Шмачков Максим Сергеевич</t>
  </si>
  <si>
    <t>МБОУ "СОШ № 32"</t>
  </si>
  <si>
    <t>Кривошапко Ольга Васильевна</t>
  </si>
  <si>
    <t>Плотникова Елена Николаевна</t>
  </si>
  <si>
    <t>Шишкова Татьяна Сергеевна</t>
  </si>
  <si>
    <t>Доцяк Ксения Александровна</t>
  </si>
  <si>
    <t>Маслюков Илья Михайлович</t>
  </si>
  <si>
    <t>Прокопкина Яна Евгеньевна</t>
  </si>
  <si>
    <t>Давлятшина Дания Рамильевна</t>
  </si>
  <si>
    <t>Кулакова Анна Андреевна</t>
  </si>
  <si>
    <t>Голикова Дарья Викторовна</t>
  </si>
  <si>
    <t>Авдеева Анна Ильинична</t>
  </si>
  <si>
    <t>Ахметова Галия Рашитовна</t>
  </si>
  <si>
    <t>Зайцева Виктория Олеговна</t>
  </si>
  <si>
    <t>Абдуллина Дарья Руслановна</t>
  </si>
  <si>
    <t>Ракова Ксения Сергеевна</t>
  </si>
  <si>
    <t>Губер Кирилл Александрович</t>
  </si>
  <si>
    <t>Лексина Екатерина Ивановна</t>
  </si>
  <si>
    <t>Шаховцев Александр Николаевич</t>
  </si>
  <si>
    <t>Мартыщенко Валерия Евгеньевна</t>
  </si>
  <si>
    <t>Парамонова Лидия Сергеевна</t>
  </si>
  <si>
    <t>Горшков Виктор Николаевич</t>
  </si>
  <si>
    <t>Панин Николай Александрович</t>
  </si>
  <si>
    <t>Яфарова Виктория Раиловна</t>
  </si>
  <si>
    <t>Молочко София Романовна</t>
  </si>
  <si>
    <t>Сухарев Роман Рашидович</t>
  </si>
  <si>
    <t>Юнусова Сабина Рамильевна</t>
  </si>
  <si>
    <t>Богданова Анастасия Вячеславовна</t>
  </si>
  <si>
    <t>Ушакова Галина Леонидовна</t>
  </si>
  <si>
    <t>МАОУ "ООШ с. Степное"</t>
  </si>
  <si>
    <t>Бабаев Шамиль Казанфарович</t>
  </si>
  <si>
    <t>Коротков Александр Кириллович</t>
  </si>
  <si>
    <t>Русяйкин Антон Павлович</t>
  </si>
  <si>
    <t>Колисниченко Евгения Евгеньевна</t>
  </si>
  <si>
    <t>Скороход Анатолий Андреевич</t>
  </si>
  <si>
    <t>Баженов Георгий Ваганович</t>
  </si>
  <si>
    <t>Малышева Анастасия Евгеньевна</t>
  </si>
  <si>
    <t>Кавадеева Александра Андреевна</t>
  </si>
  <si>
    <t>Воробьев Сергей Валентинович</t>
  </si>
  <si>
    <t>Боронин Евгений Евгеньевич</t>
  </si>
  <si>
    <t>Трапезников Максим Сергеевич</t>
  </si>
  <si>
    <t>Ильин Владислав Игоревич</t>
  </si>
  <si>
    <t>МБОУ"Сош. пос Придорожный"</t>
  </si>
  <si>
    <t>Горбенко Виктория Владимировна</t>
  </si>
  <si>
    <t>Мулдагалиева Бакт Сапаровна</t>
  </si>
  <si>
    <t>Мешкова Екатерина Олеговна</t>
  </si>
  <si>
    <t>Финашкин Олег Юрьевич</t>
  </si>
  <si>
    <t>Рейн Александр Ивапнович</t>
  </si>
  <si>
    <t>Кабышева Диана Михайловна</t>
  </si>
  <si>
    <t>МБОУ "СОШ с.Березовка"</t>
  </si>
  <si>
    <t>Чингузова Татьяна Федоровна</t>
  </si>
  <si>
    <t>Шереверов Николай Романович</t>
  </si>
  <si>
    <t>Андрюхин Александр Валерьевич</t>
  </si>
  <si>
    <t>Гапиенко Валерия Михайловна</t>
  </si>
  <si>
    <t>Сулейменова Алена Кадльбековна</t>
  </si>
  <si>
    <t>Сугурова Анастасия Руслановна</t>
  </si>
  <si>
    <t>Кузьмин Дмитрий Сергеевич</t>
  </si>
  <si>
    <t>Маслова Татьяна Владимировна</t>
  </si>
  <si>
    <t>Айтмухамбетов Айбол Саматович</t>
  </si>
  <si>
    <t>Зейвальд Дарья Владимировна</t>
  </si>
  <si>
    <t>Лифанова   Анна Владимировна</t>
  </si>
  <si>
    <t>Сергеева Анна Евгеньевна</t>
  </si>
  <si>
    <t>Урзалиев Данат Нурланович</t>
  </si>
  <si>
    <t>Шаталов Антон Вячеславович</t>
  </si>
  <si>
    <t>Рушанова Алина Маратовна</t>
  </si>
  <si>
    <t>Шарипова Эльвина Руслановна</t>
  </si>
  <si>
    <t>Кудряшова Ирина Васильевна</t>
  </si>
  <si>
    <t>Александрин Максим Алексеевич</t>
  </si>
  <si>
    <t>Шейко Алина Сергеевна</t>
  </si>
  <si>
    <t>Ерёмин Евгений Владимирович</t>
  </si>
  <si>
    <t>Яковенко Сергей Андреевич</t>
  </si>
  <si>
    <t>Васильев Сергей Александрович</t>
  </si>
  <si>
    <t>Горшенева Полина Игоревна</t>
  </si>
  <si>
    <t>Сусин Илья Владимирович</t>
  </si>
  <si>
    <t>Тимейко Анастасия Александровна</t>
  </si>
  <si>
    <t>Литвченко Любовь Викторовна</t>
  </si>
  <si>
    <t>Асмолова Александра Анатольевна</t>
  </si>
  <si>
    <t>Назарова Анастасия Николаевна</t>
  </si>
  <si>
    <t>Полякова Мария Андреевна</t>
  </si>
  <si>
    <t>Пфейфер Штефан Александрович</t>
  </si>
  <si>
    <t>Бондарев Александр Владимирович</t>
  </si>
  <si>
    <t>Ефимкина Юлия Андреевна</t>
  </si>
  <si>
    <t>Гриднева Дарья Владиславовна</t>
  </si>
  <si>
    <t>Мулдагалиева АлинаСалынтаевна</t>
  </si>
  <si>
    <t>Лапшина Анна Валерьевна</t>
  </si>
  <si>
    <t>Сливчук Вячеслав Сергеевич</t>
  </si>
  <si>
    <t>Янбулатова Диана Ильдаровна</t>
  </si>
  <si>
    <t>Кузнецов Илья Александрович</t>
  </si>
  <si>
    <t>Ноздрина Лилия Михайловна</t>
  </si>
  <si>
    <t>Милованова Ксения Вячеславовна</t>
  </si>
  <si>
    <t>Березин Александр Юрьевич</t>
  </si>
  <si>
    <t>Котельников Никита Андреевич</t>
  </si>
  <si>
    <t>Рыбаков Ярослав Александрович</t>
  </si>
  <si>
    <t>Андреева Ирина Викторовна</t>
  </si>
  <si>
    <t>Бессуднова Анастасия Вячеславовна</t>
  </si>
  <si>
    <t>Левин Дмитрий Федорович</t>
  </si>
  <si>
    <t>Пищина Елизавета Алексеевна</t>
  </si>
  <si>
    <t>Кирилова Валерия Дмитриевна</t>
  </si>
  <si>
    <t>Самаркина Елена Ивановна</t>
  </si>
  <si>
    <t>Великанова Алина Анатольевна</t>
  </si>
  <si>
    <t>Серяк София Евгеньевна</t>
  </si>
  <si>
    <t>Абрамовв Андрей Сергеевич</t>
  </si>
  <si>
    <t>Ажикенев Тимир Русланович</t>
  </si>
  <si>
    <t>Белицкий Данил Сергеевич</t>
  </si>
  <si>
    <t xml:space="preserve">Котельников Данила Алексеевич </t>
  </si>
  <si>
    <t>Кузнецова Кристина Александровна</t>
  </si>
  <si>
    <t>Пряхина Екатерина Алексеевна</t>
  </si>
  <si>
    <t>Стенякина Алина Алексеевна</t>
  </si>
  <si>
    <t>Коваленко Виктория Александровна</t>
  </si>
  <si>
    <t>Щедрова Анастасия Алексеевна</t>
  </si>
  <si>
    <t>Кавешникова Анастасия Валерьевна</t>
  </si>
  <si>
    <t>Леонов Эдуард Владимирович</t>
  </si>
  <si>
    <t>Меденцев Артём Юрьевич</t>
  </si>
  <si>
    <t>Шевырёв Родион Сергеевич</t>
  </si>
  <si>
    <t>Штыренко Сергей Александрович</t>
  </si>
  <si>
    <t>Байрамлы Вусал Шарбатович</t>
  </si>
  <si>
    <t>Воронина Мария Олеговна</t>
  </si>
  <si>
    <t>Герасимова Александра Андреевна</t>
  </si>
  <si>
    <t>Имашева Ирина Каиржановна</t>
  </si>
  <si>
    <t>Карташова Анастасия Витальевна</t>
  </si>
  <si>
    <t>Коршунова Виктория Романовна</t>
  </si>
  <si>
    <t>Нуриева Аида Натиковна</t>
  </si>
  <si>
    <t>Румянцева Ольга Андреевна</t>
  </si>
  <si>
    <t>Стрельцова Алиса Дмитриевна</t>
  </si>
  <si>
    <t>Шуляк Екатерина Николаевна</t>
  </si>
  <si>
    <t>Чабаненко Артём Дмитриевич</t>
  </si>
  <si>
    <t>Ковылов Никита Николаевич</t>
  </si>
  <si>
    <t>Бабенко Дарья Алексеевна</t>
  </si>
  <si>
    <t>Бахирева Мария Витальевна</t>
  </si>
  <si>
    <t>Копейкина Анна Валерьевна</t>
  </si>
  <si>
    <t>Швейкина Дарья Всеволодовна</t>
  </si>
  <si>
    <t>Иванов Владимир Анатольевич</t>
  </si>
  <si>
    <t>Тарасова Елена Дмитриевна</t>
  </si>
  <si>
    <t>Крамаров Данил Валерьевич</t>
  </si>
  <si>
    <t>Темнова Яна Сергеевна</t>
  </si>
  <si>
    <t>Арнольд Лилия Владимировна</t>
  </si>
  <si>
    <t>Сайфетдинова Ильмира Фаиловна</t>
  </si>
  <si>
    <t>Стебенькова Анна Сергеевна</t>
  </si>
  <si>
    <t>Чернова Алена Сергеевна</t>
  </si>
  <si>
    <t>Василькова Дарья Романовна</t>
  </si>
  <si>
    <t>Абраменкова Яна Александровна</t>
  </si>
  <si>
    <t>Арсалиева Аниса Шамановна</t>
  </si>
  <si>
    <t>Ставничий Дмитрий Анатольевич</t>
  </si>
  <si>
    <t>Чульмякова Елена Олеговна</t>
  </si>
  <si>
    <t>Володкина Маргарита Николаевна</t>
  </si>
  <si>
    <t>Лукъянова Екатерина Валерьевна</t>
  </si>
  <si>
    <t>Козлова Анастасия Олеговна</t>
  </si>
  <si>
    <t>Корнева Анна Дмитриевна</t>
  </si>
  <si>
    <t>Алимбоева Нурафшон Баходир кизи</t>
  </si>
  <si>
    <t>Фомина Ольга Михайловна</t>
  </si>
  <si>
    <t>Валиева Ангелина Фаритовна</t>
  </si>
  <si>
    <t>Фролова Анстасия Дмитриевна</t>
  </si>
  <si>
    <t>Кривопалов Дмитрий Сергеевич</t>
  </si>
  <si>
    <t>Лебедев Александр Александрович</t>
  </si>
  <si>
    <t>Шамратова Екатерина Андреевна</t>
  </si>
  <si>
    <t>Гончаренко Наталья Алексеевна</t>
  </si>
  <si>
    <t>Сенотова Ксения Валерьевна</t>
  </si>
  <si>
    <t>Мазаева Арина Алексеевна</t>
  </si>
  <si>
    <t>Ашкалов Владислав Исакович</t>
  </si>
  <si>
    <t>Адушкина Виктория Вячеславовна</t>
  </si>
  <si>
    <t>Водяной Дмитрий Александрович</t>
  </si>
  <si>
    <t>Поляничко Полина Сергеевна</t>
  </si>
  <si>
    <t>Шевченко Дарья Сергеевна</t>
  </si>
  <si>
    <t>Киселёв Дмитрий Сергеевич</t>
  </si>
  <si>
    <t>Казарина Любовь Витальевна</t>
  </si>
  <si>
    <t>Войтин Никита Сергеевич</t>
  </si>
  <si>
    <t>Тверитин Егор Игоревич</t>
  </si>
  <si>
    <t>Волл Влада Михайловна</t>
  </si>
  <si>
    <t>Керимов Наиль Илдарович</t>
  </si>
  <si>
    <t>Трунилина  Анастасия Дмитриевна</t>
  </si>
  <si>
    <t>Рубаха Мария Сергеевна</t>
  </si>
  <si>
    <t>Бялькина Диана Викторовна</t>
  </si>
  <si>
    <t>Конониренко Анастасия Сергеевна</t>
  </si>
  <si>
    <t>Перевозчикова Анна Константиновна</t>
  </si>
  <si>
    <t>Дюжева Ксения Романовна</t>
  </si>
  <si>
    <t>Шарашова Мария Витальевна</t>
  </si>
  <si>
    <t>Каракай Денис Витальевич</t>
  </si>
  <si>
    <t>Смирнова Дарья Евгеньевна</t>
  </si>
  <si>
    <t>Колесов Никита Олегович</t>
  </si>
  <si>
    <t>Расторгуева Дарья Андреевна</t>
  </si>
  <si>
    <t>Руппель Алена Юрьевна</t>
  </si>
  <si>
    <t>Харачко Дмитрий Романович</t>
  </si>
  <si>
    <t>Сотникова Елена Андреевна</t>
  </si>
  <si>
    <t>Вельмакина Анастасия Сереевна</t>
  </si>
  <si>
    <t>Кулиева Сафура Ниязи кызы</t>
  </si>
  <si>
    <t>Мещерякова Дарья Сергеевна</t>
  </si>
  <si>
    <t>Адлер Юлия Александровна</t>
  </si>
  <si>
    <t>Марова Кристина Анатольевна</t>
  </si>
  <si>
    <t>Посохов Константин Игоревич</t>
  </si>
  <si>
    <t>Шамьюнова Вероника Валерьевна</t>
  </si>
  <si>
    <t>Верещагина Мария Александровна</t>
  </si>
  <si>
    <t>Ипатова Александра Александровна</t>
  </si>
  <si>
    <t>Логашкина Ксения  Николаевна</t>
  </si>
  <si>
    <t>Иванюк Иван Васильевич</t>
  </si>
  <si>
    <t>Калиничева Марина Антоновна</t>
  </si>
  <si>
    <t>Куницын  Павел Васильевич</t>
  </si>
  <si>
    <t>Суслова Софья Михайловна</t>
  </si>
  <si>
    <t>Рашкевич Александр Борисович</t>
  </si>
  <si>
    <t xml:space="preserve">МБОУ "СОШ №19" ЭМР </t>
  </si>
  <si>
    <t>Никогосян Артем Артурович</t>
  </si>
  <si>
    <t>Ночевный Никита Юрьевич</t>
  </si>
  <si>
    <t>Жукова Лидия Михайловна</t>
  </si>
  <si>
    <t>Климова Анастасия Константиновна</t>
  </si>
  <si>
    <t>Пахомова Ирина Алексеевна</t>
  </si>
  <si>
    <t>Шохина Елена Игоревна</t>
  </si>
  <si>
    <t>Шлюндт Татьяна Андреевна</t>
  </si>
  <si>
    <t>Ильяшенко Юлия Сергеевна</t>
  </si>
  <si>
    <t>Быкова Ирина Алексеевна</t>
  </si>
  <si>
    <t>Белоусов Александр Михайлович</t>
  </si>
  <si>
    <t>Семилеткин Семён Алексеевич</t>
  </si>
  <si>
    <t>Тахтарова Зяйтюна Абдулкадировна</t>
  </si>
  <si>
    <t>Бочаров Артём Александрович</t>
  </si>
  <si>
    <t>Морозова Анастасия Андреевна</t>
  </si>
  <si>
    <t>Полиданов Максим Андреевич</t>
  </si>
  <si>
    <t>Майоров Роман Александрович</t>
  </si>
  <si>
    <t>Лукьянова Екатерина Анатольевна</t>
  </si>
  <si>
    <t>Аширова Виктория Игоревна</t>
  </si>
  <si>
    <t>Балабко Виктория Дмитриевна</t>
  </si>
  <si>
    <t>Кикбай Тимур Сергеевич</t>
  </si>
  <si>
    <t>Полонская Кристина Сергеевна</t>
  </si>
  <si>
    <t>Омёта Елена Александровна</t>
  </si>
  <si>
    <t>Павловская Анастасия Сергеевна</t>
  </si>
  <si>
    <t>Скарина Ильмира Булатовна</t>
  </si>
  <si>
    <t>Савченко Антон Константинович</t>
  </si>
  <si>
    <t>Кривец Алина Сергеевна</t>
  </si>
  <si>
    <t>Афонченко Элеонора Вячеславна</t>
  </si>
  <si>
    <t>Лукьянова Алена Сергеевна</t>
  </si>
  <si>
    <t>Меллем Валерия Юрьевна</t>
  </si>
  <si>
    <t>Цветкова Виктория Павловна</t>
  </si>
  <si>
    <t>Баирова Екатерина Анатольевна</t>
  </si>
  <si>
    <t>Жулябина Мария Дмитриевна</t>
  </si>
  <si>
    <t>Петрушова Дарья Александровна</t>
  </si>
  <si>
    <t>Симанов Никита Сергеевич</t>
  </si>
  <si>
    <t>Власова Алена  Сергеевна</t>
  </si>
  <si>
    <t>Талыбова Севда Аслановна</t>
  </si>
  <si>
    <t>Запорожцева Валерия Вячеславовна</t>
  </si>
  <si>
    <t>Сохинов Михаил Денисович</t>
  </si>
  <si>
    <t>Кузнецов Владислав Сергеевич</t>
  </si>
  <si>
    <t>Гадасина Карина Игоревна</t>
  </si>
  <si>
    <t>Никитина Ангелина Дмитриевна</t>
  </si>
  <si>
    <t>Гамаюнов Никита Михайлович</t>
  </si>
  <si>
    <t>Данилова Ольга Игоревна</t>
  </si>
  <si>
    <t>Вязкова Ольга Виталиевна</t>
  </si>
  <si>
    <t>Абрамов Руслан Владимирович</t>
  </si>
  <si>
    <t>Чудров Айдар Куанышевич</t>
  </si>
  <si>
    <t>Сизоненко Никита Сергеевич</t>
  </si>
  <si>
    <t>Черкасова Надежда Ивановна</t>
  </si>
  <si>
    <t>Плетнева Ксения Владимировна</t>
  </si>
  <si>
    <t>Кенженбетова Алина Бауржанона</t>
  </si>
  <si>
    <t>Спиридонов Вячеслав Геннадьевич</t>
  </si>
  <si>
    <t>Тельнова Анастасия Витальевна</t>
  </si>
  <si>
    <t>Мухамбеткалиева Динара Сансыз баевна</t>
  </si>
  <si>
    <t>Аббясов Руслан Наильевич</t>
  </si>
  <si>
    <t>Аленина Кристина  Александровна</t>
  </si>
  <si>
    <t>Евсеева Олеся Александровна</t>
  </si>
  <si>
    <t>Любушкина Анастасия Николаевна</t>
  </si>
  <si>
    <t>Тен Татьяна Аркадьевна</t>
  </si>
  <si>
    <t>Гончарова Влада Николаевна</t>
  </si>
  <si>
    <t>Дотц Кирилл Владимирович</t>
  </si>
  <si>
    <t>Сушкова Диана Сергеевна</t>
  </si>
  <si>
    <t>Говоров Виталий Сергеевич</t>
  </si>
  <si>
    <t>Залесов Павел Олегович</t>
  </si>
  <si>
    <t>Абдулина Раиса Равильевна</t>
  </si>
  <si>
    <t>Белоусова Анастасия Алексеевна</t>
  </si>
  <si>
    <t>Жансариева Фатима Иргалиевна</t>
  </si>
  <si>
    <t>Коваленко Екатерина Алексеевна</t>
  </si>
  <si>
    <t>Стрельников Максим Александрович</t>
  </si>
  <si>
    <t>БОУ "СОШ №19"</t>
  </si>
  <si>
    <t>Золотов  Олег Витальевич</t>
  </si>
  <si>
    <t>Дарбинян Володя Оникович</t>
  </si>
  <si>
    <t>Аникеева Ксения Алексеевна</t>
  </si>
  <si>
    <t>Белякова Дарья Алексеевна</t>
  </si>
  <si>
    <t>Барсукова Анастасия Викторовна</t>
  </si>
  <si>
    <t>Жукова Ольга Сергеевна</t>
  </si>
  <si>
    <t>Голованова Ирина Вячеславовна</t>
  </si>
  <si>
    <t>Макарова Галина Андреевна</t>
  </si>
  <si>
    <t>Шаховцева Анастасия Николаевна</t>
  </si>
  <si>
    <t>Исаева Анастасия Андреевна</t>
  </si>
  <si>
    <t>Рычков Александр Дмитриевич</t>
  </si>
  <si>
    <t>Пинчук Анастасия Андреевна</t>
  </si>
  <si>
    <t>Минакова Анастасия Викторовна</t>
  </si>
  <si>
    <t>Акимова Ольга Олеговна</t>
  </si>
  <si>
    <t>Иванов Валентин Витальевич</t>
  </si>
  <si>
    <t>Беляков Владислав Сергеевич</t>
  </si>
  <si>
    <t>Чамкина Ксения Сергеевна</t>
  </si>
  <si>
    <t>Лебедюк Алла Александровна</t>
  </si>
  <si>
    <t>Рыбакова Наталья Алексеевна</t>
  </si>
  <si>
    <t>Барбаков Степан Викторович</t>
  </si>
  <si>
    <t>Бурлов Андрей Игоревич</t>
  </si>
  <si>
    <t>Пунтикова Александра Юрьевна</t>
  </si>
  <si>
    <t>Хребтова Мария Сергеевна</t>
  </si>
  <si>
    <t>Забелина Дарья Сергеевна</t>
  </si>
  <si>
    <t>Кукушкина Алёна Евгеньевна</t>
  </si>
  <si>
    <t>Абушаева Альфия Равильевна</t>
  </si>
  <si>
    <t>Захарченко Анастасия Андреевна</t>
  </si>
  <si>
    <t>Мавленбердиев Артур Расулович</t>
  </si>
  <si>
    <t>Падарова Эльвира Рафаиловна</t>
  </si>
  <si>
    <t>Цветнов Вадим Сергеевич</t>
  </si>
  <si>
    <t>Щербакова Ксения Федоровна</t>
  </si>
  <si>
    <t>Высоцкая Тамара Валерьевна</t>
  </si>
  <si>
    <t>Ихсанова Мадина Рашидовна</t>
  </si>
  <si>
    <t>Шакирова Алия Ергалиевна</t>
  </si>
  <si>
    <t>Науменко Анастасия Витальевна</t>
  </si>
  <si>
    <t>Резова Наталья Валерьевна</t>
  </si>
  <si>
    <t>Артамонова Дарья Владимировна</t>
  </si>
  <si>
    <t>Коломийцева Алина Альбертовна</t>
  </si>
  <si>
    <t>Ратушная Анна Васильевна</t>
  </si>
  <si>
    <t>Усольцева Екатерина Дмитриевна</t>
  </si>
  <si>
    <t>Маркина Ольга Сергеевна</t>
  </si>
  <si>
    <t>Финогеева Анастасия Михайловна</t>
  </si>
  <si>
    <t>Ткаченко Наталия Владимировна</t>
  </si>
  <si>
    <t>Гольцварт Яна Александровна</t>
  </si>
  <si>
    <t>Лухтанова Татьяна Александровна</t>
  </si>
  <si>
    <t>Алтынбаев Тагир Фяритович</t>
  </si>
  <si>
    <t>Архипова Дарья Владимировна</t>
  </si>
  <si>
    <t>Филоненко Екатерина Вадимовна</t>
  </si>
  <si>
    <t>Гуш Вадим Вадимович</t>
  </si>
  <si>
    <t>Корниенко Марина Владиславовна</t>
  </si>
  <si>
    <t>Никонорова Ксения Владимировна</t>
  </si>
  <si>
    <t>Артенова Лаура Игоревна</t>
  </si>
  <si>
    <t>27 баллов max</t>
  </si>
  <si>
    <t>17 баллов</t>
  </si>
  <si>
    <t>3 балла</t>
  </si>
  <si>
    <t>4 балла</t>
  </si>
  <si>
    <t>Скакалкина Анна Андреевна</t>
  </si>
  <si>
    <t>МБОУ "ООШ п. Прибрежный"</t>
  </si>
  <si>
    <t>Рыблов А.В.</t>
  </si>
  <si>
    <t>Зюбин Александр Александрович</t>
  </si>
  <si>
    <t>МБОУ "СОШ п. Пробуждение"</t>
  </si>
  <si>
    <t>Россинская Людмила Александровна</t>
  </si>
  <si>
    <t>Россинская Лидия Николаевна</t>
  </si>
  <si>
    <t>Бисеров Дмитрий Александрович</t>
  </si>
  <si>
    <t>Пронь Олеся Дмитриевна</t>
  </si>
  <si>
    <t>Рыбкина Ксения Николаевна</t>
  </si>
  <si>
    <t>Быкова Мария Игоревна</t>
  </si>
  <si>
    <t>Салеева Гульнара Илдаровна</t>
  </si>
  <si>
    <t>Яшин Дмитрий Александрович</t>
  </si>
  <si>
    <t>Ильин Дмитрий Вячеславович</t>
  </si>
  <si>
    <t>Сивуха Виктория Владимировна</t>
  </si>
  <si>
    <t>Хижнякова Дана Романовна</t>
  </si>
  <si>
    <t>Григорьева Полина Александровна</t>
  </si>
  <si>
    <t>МБОУ "ООШ п. Взлетный"</t>
  </si>
  <si>
    <t>Глидак О.О.</t>
  </si>
  <si>
    <t>Сосновский Сеогей Алексеевич</t>
  </si>
  <si>
    <t>МБОУ "ООШ п. Анисовский"</t>
  </si>
  <si>
    <t>Копылова Маргарита Александровна</t>
  </si>
  <si>
    <t>Попков Никита Антонович</t>
  </si>
  <si>
    <t>Геворгян Грант Рубенович</t>
  </si>
  <si>
    <t xml:space="preserve">Протокол заседания жюри первого (школьного)  этапа Всероссийской олимпиады школьников Энгельсского района по биологии 
2015 год 6 класс </t>
  </si>
  <si>
    <t>Косоручкина Ксения Александровна</t>
  </si>
  <si>
    <t>МБОУ "СОШ №31"</t>
  </si>
  <si>
    <t>Котлярова Евгения Владимировна</t>
  </si>
  <si>
    <t>Вишнякова Виктория Андреевна</t>
  </si>
  <si>
    <t>Селезнева Алена Анатольевна</t>
  </si>
  <si>
    <t>Хижнняк Кристина Дмитриевна</t>
  </si>
  <si>
    <t>Яфаров Рамаль Русланович</t>
  </si>
  <si>
    <t>Аракелян Гоар Эдгаровна</t>
  </si>
  <si>
    <t>МБОУ "СОШ №42"</t>
  </si>
  <si>
    <t xml:space="preserve">Малец Владимир Франкович </t>
  </si>
  <si>
    <t>Бакал Дарья Андреевна</t>
  </si>
  <si>
    <t>Дружинин Никита Анатольевич</t>
  </si>
  <si>
    <t>Жаркова Светлана Ильинична</t>
  </si>
  <si>
    <t>Кобыляцкая Анастасия Юрьевна</t>
  </si>
  <si>
    <t>Костюкевич Екатерина Евгеньевна</t>
  </si>
  <si>
    <t>МБОУ "СОШ №18"</t>
  </si>
  <si>
    <t>Нагаева Анна Анатольевна</t>
  </si>
  <si>
    <t>Кормилицына Вероника Андреевна</t>
  </si>
  <si>
    <t>Масленков Максим Сергеевич</t>
  </si>
  <si>
    <t>Набалдян Елена Тиграновна</t>
  </si>
  <si>
    <t>Ратькова Анна Владимировна</t>
  </si>
  <si>
    <t>Решетников Владислав Вячеславович</t>
  </si>
  <si>
    <t>Савостеня Кристина Михайловна</t>
  </si>
  <si>
    <t>Симагина София Александровна</t>
  </si>
  <si>
    <t>Стекольникова Мария Максимовна</t>
  </si>
  <si>
    <t>Спирин Василий Викторович</t>
  </si>
  <si>
    <t>Шмилт Кристина Викторовна</t>
  </si>
  <si>
    <t>Альсултанова Рената Максимовна</t>
  </si>
  <si>
    <t>МБОУ "СОШ №1"</t>
  </si>
  <si>
    <t>Бурова Ольга Васильевна</t>
  </si>
  <si>
    <t>Волкова Варвара Сергеевна</t>
  </si>
  <si>
    <t>Вакуленко Екатерина Владиславовна</t>
  </si>
  <si>
    <t>Гусева Мария Максимовна</t>
  </si>
  <si>
    <t>Сомова Анна Алексеевна</t>
  </si>
  <si>
    <t>Фабриченко Анастасия Игоревна</t>
  </si>
  <si>
    <t>МБОУ "СОШ №15"</t>
  </si>
  <si>
    <t>Раннева Ольга Владимировна</t>
  </si>
  <si>
    <t>Долгушина Светлана Сергеевна</t>
  </si>
  <si>
    <t>Косулин Илья</t>
  </si>
  <si>
    <t>Мяделец Маргарита Валентиновна</t>
  </si>
  <si>
    <t xml:space="preserve">Богданов Артём </t>
  </si>
  <si>
    <t xml:space="preserve">Корнеева Анастасия Дмитриевна </t>
  </si>
  <si>
    <t>Гляделкина Александра Констатиновна</t>
  </si>
  <si>
    <t>Гусева Александра Алексеевна</t>
  </si>
  <si>
    <t>Савченко Элеонора Сергеевна</t>
  </si>
  <si>
    <t xml:space="preserve">Фетисова Анастасия Сергеевна </t>
  </si>
  <si>
    <t>Дуйсалиева А.А.</t>
  </si>
  <si>
    <t>МБОУ "СОШ с. Широкополье"</t>
  </si>
  <si>
    <t>Асербекова Р.Ж.</t>
  </si>
  <si>
    <t>Айданалиев Арстан Куанович</t>
  </si>
  <si>
    <t>Пак Юлия Евгеньевна</t>
  </si>
  <si>
    <t>МБОУ "СОШ с. Узморье"</t>
  </si>
  <si>
    <t>Куздаева Галина Борисовна</t>
  </si>
  <si>
    <t>Сидоренко Николай Алексеевич</t>
  </si>
  <si>
    <t>Ким Влада Борисовна</t>
  </si>
  <si>
    <t>Дудукалов Никита Владимирович</t>
  </si>
  <si>
    <t>МБОУ "СОШ № с. Узморье"</t>
  </si>
  <si>
    <t>Кудзоева Галина Борисовна</t>
  </si>
  <si>
    <t>Манатова Ангелина Ринатовна</t>
  </si>
  <si>
    <t xml:space="preserve">МБОУ "СОШ п. Прибрежный" </t>
  </si>
  <si>
    <t>Кузьмина Екатерина Эдуардовна</t>
  </si>
  <si>
    <t>Рыблов Александр Валентинович</t>
  </si>
  <si>
    <t>Калашян Елена Артемовна</t>
  </si>
  <si>
    <t>Глидан Ольга Олеговна</t>
  </si>
  <si>
    <t>Сапиева Раиса Асхатовна</t>
  </si>
  <si>
    <t>Рыжкова Виктория</t>
  </si>
  <si>
    <t>Андрусенкова Анна Алексеевна</t>
  </si>
  <si>
    <t>Асербекова Р.Н.</t>
  </si>
  <si>
    <t>Арстамбекова Зарина Айткалиева</t>
  </si>
  <si>
    <t>Фролова Татьяна Викторовна</t>
  </si>
  <si>
    <t>Ванин Владимир Александрович</t>
  </si>
  <si>
    <t>Бородина Мария Евгеньевна</t>
  </si>
  <si>
    <t>Тимофеев Артем Юрьевич</t>
  </si>
  <si>
    <t>Ковалева Татьяна Павловна</t>
  </si>
  <si>
    <t>Анциферова Юлия Максимовна</t>
  </si>
  <si>
    <t>Мазур Анна Юрьевна</t>
  </si>
  <si>
    <t>Александрова Анна Сергеевна</t>
  </si>
  <si>
    <t>МБОУ "ООШ с. Титоренко"</t>
  </si>
  <si>
    <t>Савенкова Марина Александровна</t>
  </si>
  <si>
    <t>Марина Юлия Вячеславовна</t>
  </si>
  <si>
    <t>Бабаева Гузель Джабировна</t>
  </si>
  <si>
    <t>МБОУ "СОШ с. Воскресенка"</t>
  </si>
  <si>
    <t>Габитова Д.Ж.</t>
  </si>
  <si>
    <t>Амангалиева Жасмин Ароновна</t>
  </si>
  <si>
    <t>Колесников Артем Сергеевич</t>
  </si>
  <si>
    <t xml:space="preserve">МБОУ "ООШ с. Титоренко" </t>
  </si>
  <si>
    <t xml:space="preserve">Савенкова Марина Александровна </t>
  </si>
  <si>
    <t xml:space="preserve">Габитов Марат </t>
  </si>
  <si>
    <t>Сглаева Ольга Сергеевна</t>
  </si>
  <si>
    <t>МБОУ "СОШ с. Терновка"</t>
  </si>
  <si>
    <t>Абрамова Анна Сергеевна</t>
  </si>
  <si>
    <t>Кириченко Яна Владимировна</t>
  </si>
  <si>
    <t>Проулочнова Диана Евгеньевна</t>
  </si>
  <si>
    <t>Сидорова Елизавета Викторовна</t>
  </si>
  <si>
    <t>Соколов Данила Алексеевич</t>
  </si>
  <si>
    <t>Цвелёва Владислава Александровна</t>
  </si>
  <si>
    <t>Шевченко Татьяна Петровна</t>
  </si>
  <si>
    <t>Сахарова Аллина Вячеславовна</t>
  </si>
  <si>
    <t>Семушкина Виктория Андреевна</t>
  </si>
  <si>
    <t>Сащенко Алина Сергеевна</t>
  </si>
  <si>
    <t>Кривонос Виктория Сергеевна</t>
  </si>
  <si>
    <t>Григорьев Владимир Валерьевич</t>
  </si>
  <si>
    <t>Агафонов Егор Дмитриевич</t>
  </si>
  <si>
    <t>Васильев Дмитрий Николаевич</t>
  </si>
  <si>
    <t>Чепурин Илья Викторович</t>
  </si>
  <si>
    <t>Водиной Владислав Олегович</t>
  </si>
  <si>
    <t>Кузина Виктория Павловна</t>
  </si>
  <si>
    <t>Можарова Ангелина Сергеевна</t>
  </si>
  <si>
    <t>Авдонченкова Мария Сергеевна</t>
  </si>
  <si>
    <t>Родионов Павел Сергеевич</t>
  </si>
  <si>
    <t>Травина Наталья Викторовна</t>
  </si>
  <si>
    <t>Кечемайкин Александр Владимирович</t>
  </si>
  <si>
    <t>Коваленко Александра Сергеевна</t>
  </si>
  <si>
    <t>Филатова Анжелика Алесандровна</t>
  </si>
  <si>
    <t>Жуков Михаил Михайлович</t>
  </si>
  <si>
    <t>Коньков Сергей Сергеевич</t>
  </si>
  <si>
    <t>Богапов Тагир Анверович</t>
  </si>
  <si>
    <t>Пахомов Данил Андреевич</t>
  </si>
  <si>
    <t>Исмаилова Гюнель  Шакировна</t>
  </si>
  <si>
    <t>Мерзляков Максим Андреевич</t>
  </si>
  <si>
    <t>Ежов Даниил Сергеевич</t>
  </si>
  <si>
    <t>Грыськова Вероника Романовна</t>
  </si>
  <si>
    <t>Гребенюк Анна Геннадьевна</t>
  </si>
  <si>
    <t>Гацко Марк Олегович</t>
  </si>
  <si>
    <t>Шеменева Ксения</t>
  </si>
  <si>
    <t>Чангирева Динара</t>
  </si>
  <si>
    <t>МБОУ "СОШ с. Кирово"</t>
  </si>
  <si>
    <t>Кожефова Нурсауле Кусмановна</t>
  </si>
  <si>
    <t>Ермольчев Павел</t>
  </si>
  <si>
    <t>Кильдякова Ксения Александровна</t>
  </si>
  <si>
    <t>Шелманова Кристина Сергеевна</t>
  </si>
  <si>
    <t>МБОУ "СОШ с.Терновка"</t>
  </si>
  <si>
    <t>Улитина Елена Васильевна</t>
  </si>
  <si>
    <t>Тян Александра Васильевна</t>
  </si>
  <si>
    <t>Аливердиева Айгунь Ферузовна</t>
  </si>
  <si>
    <t>МБОУ "СОШ с.Воскресенка"</t>
  </si>
  <si>
    <t>Габитова Дина Жумабековна</t>
  </si>
  <si>
    <t>Бабаева Айсель Джабир кызы</t>
  </si>
  <si>
    <t>Ванин Дмитрий Александрович</t>
  </si>
  <si>
    <t>МБОУ "СОШ с.Широкополье"</t>
  </si>
  <si>
    <t>Дубовицкая Анастасия Павловна</t>
  </si>
  <si>
    <t>Аубекерова Алёна Адылхановна</t>
  </si>
  <si>
    <t>МБОУ "СОШ с.Узморье"</t>
  </si>
  <si>
    <t>Кудзаева Галина Борисовна</t>
  </si>
  <si>
    <t xml:space="preserve">Конова Елена Викторовна </t>
  </si>
  <si>
    <t xml:space="preserve">Россинская Людмила Александровна </t>
  </si>
  <si>
    <t>Хивитин Евгений Игореевич</t>
  </si>
  <si>
    <t xml:space="preserve">Малец Владимир Франковиц </t>
  </si>
  <si>
    <t>Негазов Александр Сергеевич</t>
  </si>
  <si>
    <t>Крячко Ирина Александровна</t>
  </si>
  <si>
    <t>Иванова Валерия Александровна</t>
  </si>
  <si>
    <t>Зарипов Илья Владимирович</t>
  </si>
  <si>
    <t xml:space="preserve">Григорьева Анастасия Валерьевна </t>
  </si>
  <si>
    <t>Левицкий Семен Геннадьевич</t>
  </si>
  <si>
    <t xml:space="preserve">Силина Елизавета Сергеевна </t>
  </si>
  <si>
    <t>Шишова Екатерина Андреевна</t>
  </si>
  <si>
    <t>Грибова Юлия Алексеевна</t>
  </si>
  <si>
    <t xml:space="preserve">Панфилова Людмила Александровна </t>
  </si>
  <si>
    <t xml:space="preserve">Забелина Любовь Александровна </t>
  </si>
  <si>
    <t>Горбунова Екатерина Дмитриевна</t>
  </si>
  <si>
    <t xml:space="preserve">Мяделец Маргарита Валентиновна </t>
  </si>
  <si>
    <t xml:space="preserve">Володина Влада Владимировна </t>
  </si>
  <si>
    <t>Шевякова Елизавета Андреевна</t>
  </si>
  <si>
    <t>Дитинникова Анастасия Андреевна</t>
  </si>
  <si>
    <t xml:space="preserve">Новиков Матвей Павлович </t>
  </si>
  <si>
    <t xml:space="preserve">Шевченко Татьяна Петровна </t>
  </si>
  <si>
    <t>Грохотов Богдан Сергеевич</t>
  </si>
  <si>
    <t>Устинов Арсений Дмитриевич</t>
  </si>
  <si>
    <t>Федотова Арина Олеговна</t>
  </si>
  <si>
    <t xml:space="preserve">Бурова Ольга Васильевна </t>
  </si>
  <si>
    <t>Торгашвили Кристина Геннадьевна</t>
  </si>
  <si>
    <t>Кизин Максим Дмитриевич</t>
  </si>
  <si>
    <t xml:space="preserve">Завгородняя Юлия Сергеевна </t>
  </si>
  <si>
    <t xml:space="preserve">Маркарян Луиза Витальевна </t>
  </si>
  <si>
    <t xml:space="preserve">Алексеева Дарья Сергеевна </t>
  </si>
  <si>
    <t>Конычев Максим Александрович</t>
  </si>
  <si>
    <t>Шуйский Дмитрий Сергеевич</t>
  </si>
  <si>
    <t>Донсков Георгий Андреевич</t>
  </si>
  <si>
    <t>Третьяченко Екатерина Евгеньевна</t>
  </si>
  <si>
    <t>15 б.</t>
  </si>
  <si>
    <t xml:space="preserve">6 б. </t>
  </si>
  <si>
    <t xml:space="preserve">12 б. </t>
  </si>
  <si>
    <t xml:space="preserve">9б. </t>
  </si>
  <si>
    <t>Затеева Наталия Сергеевна</t>
  </si>
  <si>
    <t>Затеева Надежда Сергеевна</t>
  </si>
  <si>
    <t>Швыдко Игорь Сергеевич</t>
  </si>
  <si>
    <t>Каспакова Ассель</t>
  </si>
  <si>
    <t>Фролов Матвей Андреевич</t>
  </si>
  <si>
    <t xml:space="preserve">Ситников Никита Сергеевич </t>
  </si>
  <si>
    <t xml:space="preserve">Пильник Артем Викторович </t>
  </si>
  <si>
    <t>Рыбенко Надежда Александровна</t>
  </si>
  <si>
    <t>Акчурина Рамиля Ринатовна</t>
  </si>
  <si>
    <t xml:space="preserve">Левин Андрей Александрович </t>
  </si>
  <si>
    <t>Проворнов Руслан Владимирович</t>
  </si>
  <si>
    <t>Малец Владимир Франкович</t>
  </si>
  <si>
    <t>Кошелев Даниил Викторович</t>
  </si>
  <si>
    <t>Бредихина Анастасия Анатольевна</t>
  </si>
  <si>
    <t>Бараксанов Богдан Сергеевич</t>
  </si>
  <si>
    <t>Шевченко Юлия Павловна</t>
  </si>
  <si>
    <t>Саркисян Арсен Варданович</t>
  </si>
  <si>
    <t xml:space="preserve">МБОУ "СОШ №18" </t>
  </si>
  <si>
    <t>Панфилова Людмила Александровна</t>
  </si>
  <si>
    <t>Милашевская Таисия Валерьевна</t>
  </si>
  <si>
    <t>Теплотинский Роман Олегович</t>
  </si>
  <si>
    <t xml:space="preserve">МБОУ "СОШ №15" </t>
  </si>
  <si>
    <t>Шевяков Дмитрий Сергеевич</t>
  </si>
  <si>
    <t>Мухорнова Наталия Игоревна</t>
  </si>
  <si>
    <t>Кузьмина Анастасия Александровна</t>
  </si>
  <si>
    <t xml:space="preserve">Таубергенева Сабина Жасминовна </t>
  </si>
  <si>
    <t xml:space="preserve">МБОУ "СОШ №4" </t>
  </si>
  <si>
    <t xml:space="preserve">Синегубов Максим Сергеевич </t>
  </si>
  <si>
    <t>Давыдова Алина Александровна</t>
  </si>
  <si>
    <t>Гончарь Роман Алексеевич</t>
  </si>
  <si>
    <t>Гвоздюк Дарья Михайловна</t>
  </si>
  <si>
    <t>Анохин Игорь Витальевич</t>
  </si>
  <si>
    <t>Крамаренко Кристина Александровна</t>
  </si>
  <si>
    <t xml:space="preserve">МБОУ "СОШ №1" </t>
  </si>
  <si>
    <t xml:space="preserve">Лысенко Екатерина Сергеевна </t>
  </si>
  <si>
    <t xml:space="preserve">Белоусова Юлия Александровна </t>
  </si>
  <si>
    <r>
      <t xml:space="preserve">шифр </t>
    </r>
    <r>
      <rPr>
        <b/>
        <sz val="12"/>
        <color indexed="10"/>
        <rFont val="Times New Roman"/>
        <family val="1"/>
        <charset val="204"/>
      </rPr>
      <t>(не заполняется</t>
    </r>
    <r>
      <rPr>
        <b/>
        <sz val="12"/>
        <color indexed="8"/>
        <rFont val="Times New Roman"/>
        <family val="1"/>
        <charset val="204"/>
      </rPr>
      <t>)</t>
    </r>
  </si>
  <si>
    <t>Протокол заседания жюри первого (школьного)  этапа Всероссийской олимпиады школьников Энгельсского района по биологии 
2015 год 10 класс</t>
  </si>
  <si>
    <t>Протокол заседания жюри первого (школьного)  этапа Всероссийской олимпиады школьников Энгельсского района по биологии 
2015 год 11 класс</t>
  </si>
  <si>
    <t>Протокол заседания жюри первого (школьного)  этапа Всероссийской олимпиады школьников Энгельсского района по биологии 
2015 год  9 класс</t>
  </si>
  <si>
    <t>Протокол заседания жюри первого (школьного)  этапа Всероссийской олимпиады школьников Энгельсского района по биологии 
2015 год 8 класс</t>
  </si>
  <si>
    <t>Протокол заседания жюри первого (школьного)  этапа Всероссийской олимпиады школьников Энгельсского района по биологии 
2015 год 7 класс</t>
  </si>
  <si>
    <t>Фролова Светлана Романовна</t>
  </si>
  <si>
    <t>Паршина Яна Владислвовна</t>
  </si>
  <si>
    <t>МБОУ "СОШ №33"</t>
  </si>
  <si>
    <t>Чермащенцева  Анжелика Сергеевна</t>
  </si>
  <si>
    <t>Буренко Влада Максимовна</t>
  </si>
  <si>
    <t>Кайбалиева Карина Олеговна</t>
  </si>
  <si>
    <t>Лиманская Елизавета Александровна</t>
  </si>
  <si>
    <t>Березина Анна Антоновна</t>
  </si>
  <si>
    <t>Гришанова Марии Сергеевна</t>
  </si>
  <si>
    <t>Сапилова Елена Александровна</t>
  </si>
  <si>
    <t>Ушакова Анастасия Александровна</t>
  </si>
  <si>
    <t>Сафаров Алесандр Рафаэльевич</t>
  </si>
  <si>
    <t>Тяпаева Регина Равильевна</t>
  </si>
  <si>
    <t>Воробьева Анна Геннадьевна</t>
  </si>
  <si>
    <t>Жогина Валерия Александровна</t>
  </si>
  <si>
    <t>Баландин Денис Игореевич</t>
  </si>
  <si>
    <t>Веретенникова Светлана Владиславовна</t>
  </si>
  <si>
    <t>Троицкая Кристина Сергеевна</t>
  </si>
  <si>
    <t>Амангалиев Айдар Аронович</t>
  </si>
  <si>
    <t>Семин Владимир Алексеевич</t>
  </si>
  <si>
    <t>Цой Анастасия Владимировна</t>
  </si>
  <si>
    <t>Хабибулина Эльвира Раисовна</t>
  </si>
  <si>
    <t>Легошин Алексей Геннадьевич</t>
  </si>
  <si>
    <t>МБОУ "ООШ с. Узморье""</t>
  </si>
  <si>
    <t>Гайнетдинова Анаргуль Серекалиевна</t>
  </si>
  <si>
    <t xml:space="preserve">МБОУ "СОШ с. Широкополье" </t>
  </si>
  <si>
    <t>Честнова Дарья Павловна</t>
  </si>
  <si>
    <t>Ланин Дмитрий Сергеевич</t>
  </si>
  <si>
    <t>Нестеренко Александра Максимовна</t>
  </si>
  <si>
    <t>Панфилова Александра Максимовна</t>
  </si>
  <si>
    <t>Кондратьева Полина Романовна</t>
  </si>
  <si>
    <t>Дмитриева Виктория Валерьевна</t>
  </si>
  <si>
    <t xml:space="preserve">Бровко Дарья Денисовна </t>
  </si>
  <si>
    <t>Султанова Анастасия Тарасовна</t>
  </si>
  <si>
    <t xml:space="preserve">Загоруйко Мария Михайловна </t>
  </si>
  <si>
    <t>Антипов Виталий Николаевич</t>
  </si>
  <si>
    <t>Абросимова Анастасия Артемовна</t>
  </si>
  <si>
    <t>Дворников Дмитрий Валентинович</t>
  </si>
  <si>
    <t>Каххоров Руслан Икрамович</t>
  </si>
  <si>
    <t>МБОУ "ООШ с. Терновка"</t>
  </si>
  <si>
    <t>Юналеев Владлен Денисович</t>
  </si>
  <si>
    <t>Аубекерова Марина Адылкановна</t>
  </si>
  <si>
    <t xml:space="preserve">Кудзоева Глина Борисовна </t>
  </si>
  <si>
    <t>Ким Валерия Александровна</t>
  </si>
  <si>
    <t>Гуричева Александра</t>
  </si>
  <si>
    <t xml:space="preserve">Щеменев Виталий </t>
  </si>
  <si>
    <t>Султанова Александра Александровна</t>
  </si>
  <si>
    <t xml:space="preserve">Савенкова Сарина Александровна </t>
  </si>
  <si>
    <t>Суркова Таисия Сергеевна</t>
  </si>
  <si>
    <t>Гаджиева Эльнара Эйюбовна</t>
  </si>
  <si>
    <t>Зиинова Анна Алексеевна</t>
  </si>
  <si>
    <t>Толоконников Никита Максимович</t>
  </si>
  <si>
    <t>Карась Анастасия Витальевна</t>
  </si>
  <si>
    <t>Белоус Даниил Сергеевич</t>
  </si>
  <si>
    <t>Голубева Дарья Александровна</t>
  </si>
  <si>
    <t>Иванова Дарья Алексеевна</t>
  </si>
  <si>
    <t>Тарасенко Виктория Константиновна</t>
  </si>
  <si>
    <t>Шурыгина Анастасия Леонидовна</t>
  </si>
  <si>
    <t>Соколова Анастасия Алексеевна</t>
  </si>
  <si>
    <t>Попова Дарья Алексеевна</t>
  </si>
  <si>
    <t>Полищук Дарья Максимовна</t>
  </si>
  <si>
    <t>Леонтьева Виктория Владимировна</t>
  </si>
  <si>
    <t>Панькина Алиса Васильевна</t>
  </si>
  <si>
    <t>Борисенко Ольга Александровна</t>
  </si>
  <si>
    <t>Коновалова Екатерина Андреевна</t>
  </si>
  <si>
    <t>Балаклеец Юлия Сергеевна</t>
  </si>
  <si>
    <t>Андериякина Алена Павловна</t>
  </si>
  <si>
    <t>Чиркова Нелля Леонидовна</t>
  </si>
  <si>
    <t>Евменов Егор Владимирович</t>
  </si>
  <si>
    <t>75% выполненых заданий = 66,75 балла</t>
  </si>
  <si>
    <t>50% выполненных заданий =44, 5 балла</t>
  </si>
  <si>
    <t>II тур - 30% от участников I тура</t>
  </si>
  <si>
    <t>75% выполненых заданий = 34,5 балла</t>
  </si>
  <si>
    <t>50% выполненных заданий =23 балла</t>
  </si>
  <si>
    <t>75% выполненых заданий = 46,9 балла</t>
  </si>
  <si>
    <t>50% выполненных заданий =31,25 балла</t>
  </si>
  <si>
    <t>75% выполненых заданий = 31,5 балла</t>
  </si>
  <si>
    <t>50% выполненных заданий =21  балла</t>
  </si>
  <si>
    <t>75% выполненых заданий = 65,6 балла</t>
  </si>
  <si>
    <t>50% выполненных заданий =43,75  балла</t>
  </si>
  <si>
    <t>75% выполненых заданий = 20,25 балла</t>
  </si>
  <si>
    <t>50% выполненных заданий =13,5  балла</t>
  </si>
  <si>
    <t xml:space="preserve"> Демешко Илья Александрович</t>
  </si>
  <si>
    <t xml:space="preserve"> Дегтярева Александра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</si>
</sst>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1"/>
      <color indexed="8"/>
      <name val="Calibri"/>
      <family val="2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</font>
    <font>
      <sz val="11"/>
      <color indexed="8"/>
      <name val="SimSun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5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94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textRotation="90" wrapText="1"/>
    </xf>
    <xf numFmtId="164" fontId="27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0" fontId="29" fillId="0" borderId="0" xfId="0" applyFont="1"/>
    <xf numFmtId="0" fontId="29" fillId="0" borderId="10" xfId="0" applyFont="1" applyBorder="1"/>
    <xf numFmtId="0" fontId="24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4" fillId="0" borderId="0" xfId="0" applyFont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64" fontId="24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0" xfId="48" applyFont="1" applyBorder="1" applyAlignment="1">
      <alignment horizontal="center" vertical="center" wrapText="1"/>
    </xf>
    <xf numFmtId="0" fontId="24" fillId="0" borderId="10" xfId="43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64" fontId="25" fillId="25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10" xfId="47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43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46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4" fillId="0" borderId="10" xfId="45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4" fillId="0" borderId="10" xfId="42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Лист1" xfId="42"/>
    <cellStyle name="Обычный_Лист1_1" xfId="43"/>
    <cellStyle name="Обычный_Лист1_10 класс" xfId="44"/>
    <cellStyle name="Обычный_Лист1_11 класс" xfId="45"/>
    <cellStyle name="Обычный_Лист1_7 класс" xfId="46"/>
    <cellStyle name="Обычный_Лист1_8 класс" xfId="47"/>
    <cellStyle name="Обычный_Лист1_9 класс" xfId="4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tabSelected="1" zoomScale="80" zoomScaleNormal="100" workbookViewId="0">
      <selection activeCell="R10" sqref="R10"/>
    </sheetView>
  </sheetViews>
  <sheetFormatPr defaultRowHeight="15"/>
  <cols>
    <col min="1" max="1" width="5.28515625" customWidth="1"/>
    <col min="2" max="2" width="23" customWidth="1"/>
    <col min="4" max="4" width="20.85546875" customWidth="1"/>
    <col min="5" max="5" width="27.140625" customWidth="1"/>
    <col min="6" max="6" width="7.7109375" customWidth="1"/>
    <col min="7" max="7" width="6.28515625" customWidth="1"/>
    <col min="8" max="8" width="5.85546875" customWidth="1"/>
    <col min="9" max="9" width="7" customWidth="1"/>
    <col min="10" max="10" width="4" customWidth="1"/>
    <col min="11" max="13" width="4.140625" customWidth="1"/>
    <col min="14" max="14" width="12" customWidth="1"/>
    <col min="15" max="15" width="4.85546875" customWidth="1"/>
    <col min="16" max="16" width="5.5703125" customWidth="1"/>
    <col min="17" max="17" width="5.28515625" customWidth="1"/>
    <col min="18" max="18" width="15.7109375" customWidth="1"/>
    <col min="21" max="21" width="48.28515625" customWidth="1"/>
  </cols>
  <sheetData>
    <row r="1" spans="1:21" ht="44.25" customHeight="1">
      <c r="A1" s="73" t="s">
        <v>833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1" ht="81.75" customHeight="1">
      <c r="A2" s="75" t="s">
        <v>59</v>
      </c>
      <c r="B2" s="74" t="s">
        <v>60</v>
      </c>
      <c r="C2" s="71" t="s">
        <v>66</v>
      </c>
      <c r="D2" s="71" t="s">
        <v>61</v>
      </c>
      <c r="E2" s="71" t="s">
        <v>62</v>
      </c>
      <c r="F2" s="71" t="s">
        <v>63</v>
      </c>
      <c r="G2" s="71"/>
      <c r="H2" s="71"/>
      <c r="I2" s="71"/>
      <c r="J2" s="71"/>
      <c r="K2" s="71"/>
      <c r="L2" s="71"/>
      <c r="M2" s="71"/>
      <c r="N2" s="4" t="s">
        <v>69</v>
      </c>
      <c r="O2" s="4" t="s">
        <v>68</v>
      </c>
      <c r="P2" s="8" t="s">
        <v>64</v>
      </c>
      <c r="Q2" s="4" t="s">
        <v>67</v>
      </c>
      <c r="R2" s="2" t="s">
        <v>65</v>
      </c>
    </row>
    <row r="3" spans="1:21" ht="47.25" customHeight="1">
      <c r="A3" s="75"/>
      <c r="B3" s="74"/>
      <c r="C3" s="71"/>
      <c r="D3" s="71"/>
      <c r="E3" s="71"/>
      <c r="F3" s="1">
        <v>1</v>
      </c>
      <c r="G3" s="1">
        <v>2</v>
      </c>
      <c r="H3" s="1">
        <v>3</v>
      </c>
      <c r="I3" s="1">
        <v>4</v>
      </c>
      <c r="J3" s="7">
        <v>5</v>
      </c>
      <c r="K3" s="7">
        <v>6</v>
      </c>
      <c r="L3" s="7">
        <v>7</v>
      </c>
      <c r="M3" s="7">
        <v>8</v>
      </c>
      <c r="N3" s="71" t="s">
        <v>805</v>
      </c>
      <c r="O3" s="72"/>
      <c r="P3" s="76"/>
      <c r="Q3" s="71"/>
      <c r="R3" s="71"/>
    </row>
    <row r="4" spans="1:21" ht="47.25" customHeight="1">
      <c r="A4" s="75"/>
      <c r="B4" s="74"/>
      <c r="C4" s="71"/>
      <c r="D4" s="71"/>
      <c r="E4" s="71"/>
      <c r="F4" s="10" t="s">
        <v>806</v>
      </c>
      <c r="G4" s="10" t="s">
        <v>807</v>
      </c>
      <c r="H4" s="9" t="s">
        <v>807</v>
      </c>
      <c r="I4" s="6" t="s">
        <v>808</v>
      </c>
      <c r="J4" s="7"/>
      <c r="K4" s="7"/>
      <c r="L4" s="7"/>
      <c r="M4" s="7"/>
      <c r="N4" s="71"/>
      <c r="O4" s="72"/>
      <c r="P4" s="76"/>
      <c r="Q4" s="71"/>
      <c r="R4" s="71"/>
      <c r="U4" s="26" t="s">
        <v>1139</v>
      </c>
    </row>
    <row r="5" spans="1:21" ht="31.5">
      <c r="A5" s="5">
        <v>1</v>
      </c>
      <c r="B5" s="24" t="s">
        <v>815</v>
      </c>
      <c r="C5" s="24">
        <v>6154</v>
      </c>
      <c r="D5" s="24" t="s">
        <v>813</v>
      </c>
      <c r="E5" s="24" t="s">
        <v>814</v>
      </c>
      <c r="F5" s="59">
        <v>17</v>
      </c>
      <c r="G5" s="59">
        <v>3</v>
      </c>
      <c r="H5" s="29">
        <v>3</v>
      </c>
      <c r="I5" s="29">
        <v>4</v>
      </c>
      <c r="J5" s="30"/>
      <c r="K5" s="30"/>
      <c r="L5" s="30"/>
      <c r="M5" s="30"/>
      <c r="N5" s="31">
        <f t="shared" ref="N5:N36" si="0">SUM(F5+G5+H5+I5)</f>
        <v>27</v>
      </c>
      <c r="O5" s="29"/>
      <c r="P5" s="31">
        <f t="shared" ref="P5:P36" si="1">SUM(F5+G5+H5+I5)</f>
        <v>27</v>
      </c>
      <c r="Q5" s="24"/>
      <c r="R5" s="24"/>
      <c r="S5" s="11"/>
      <c r="U5" s="28" t="s">
        <v>1140</v>
      </c>
    </row>
    <row r="6" spans="1:21" ht="45.75" customHeight="1">
      <c r="A6" s="5">
        <v>2</v>
      </c>
      <c r="B6" s="32" t="s">
        <v>876</v>
      </c>
      <c r="C6" s="60">
        <v>650</v>
      </c>
      <c r="D6" s="32" t="s">
        <v>869</v>
      </c>
      <c r="E6" s="32" t="s">
        <v>873</v>
      </c>
      <c r="F6" s="59">
        <v>15</v>
      </c>
      <c r="G6" s="59">
        <v>3</v>
      </c>
      <c r="H6" s="29">
        <v>3</v>
      </c>
      <c r="I6" s="29">
        <v>4</v>
      </c>
      <c r="J6" s="30"/>
      <c r="K6" s="30"/>
      <c r="L6" s="30"/>
      <c r="M6" s="30"/>
      <c r="N6" s="31">
        <f t="shared" si="0"/>
        <v>25</v>
      </c>
      <c r="O6" s="29"/>
      <c r="P6" s="31">
        <f t="shared" si="1"/>
        <v>25</v>
      </c>
      <c r="Q6" s="24"/>
      <c r="R6" s="24"/>
      <c r="S6" s="11"/>
    </row>
    <row r="7" spans="1:21" ht="47.25" customHeight="1">
      <c r="A7" s="5">
        <v>3</v>
      </c>
      <c r="B7" s="24" t="s">
        <v>918</v>
      </c>
      <c r="C7" s="24">
        <v>6178</v>
      </c>
      <c r="D7" s="24" t="s">
        <v>919</v>
      </c>
      <c r="E7" s="24" t="s">
        <v>920</v>
      </c>
      <c r="F7" s="59">
        <v>16</v>
      </c>
      <c r="G7" s="59">
        <v>3</v>
      </c>
      <c r="H7" s="29">
        <v>3</v>
      </c>
      <c r="I7" s="29">
        <v>3</v>
      </c>
      <c r="J7" s="30"/>
      <c r="K7" s="30"/>
      <c r="L7" s="30"/>
      <c r="M7" s="30"/>
      <c r="N7" s="31">
        <f t="shared" si="0"/>
        <v>25</v>
      </c>
      <c r="O7" s="29"/>
      <c r="P7" s="31">
        <f t="shared" si="1"/>
        <v>25</v>
      </c>
      <c r="Q7" s="50"/>
      <c r="R7" s="24"/>
      <c r="S7" s="11"/>
    </row>
    <row r="8" spans="1:21" ht="31.5">
      <c r="A8" s="5">
        <v>4</v>
      </c>
      <c r="B8" s="32" t="s">
        <v>877</v>
      </c>
      <c r="C8" s="60">
        <v>651</v>
      </c>
      <c r="D8" s="32" t="s">
        <v>869</v>
      </c>
      <c r="E8" s="32" t="s">
        <v>873</v>
      </c>
      <c r="F8" s="59">
        <v>14</v>
      </c>
      <c r="G8" s="59">
        <v>3</v>
      </c>
      <c r="H8" s="29">
        <v>3</v>
      </c>
      <c r="I8" s="29">
        <v>4</v>
      </c>
      <c r="J8" s="30"/>
      <c r="K8" s="30"/>
      <c r="L8" s="30"/>
      <c r="M8" s="30"/>
      <c r="N8" s="31">
        <f t="shared" si="0"/>
        <v>24</v>
      </c>
      <c r="O8" s="29"/>
      <c r="P8" s="31">
        <f t="shared" si="1"/>
        <v>24</v>
      </c>
      <c r="Q8" s="24"/>
      <c r="R8" s="24"/>
      <c r="S8" s="11"/>
    </row>
    <row r="9" spans="1:21" ht="31.5">
      <c r="A9" s="5">
        <v>5</v>
      </c>
      <c r="B9" s="24" t="s">
        <v>101</v>
      </c>
      <c r="C9" s="24">
        <v>625</v>
      </c>
      <c r="D9" s="24" t="s">
        <v>99</v>
      </c>
      <c r="E9" s="24" t="s">
        <v>100</v>
      </c>
      <c r="F9" s="59">
        <v>17</v>
      </c>
      <c r="G9" s="59">
        <v>3</v>
      </c>
      <c r="H9" s="29">
        <v>2.5</v>
      </c>
      <c r="I9" s="29">
        <v>1</v>
      </c>
      <c r="J9" s="30"/>
      <c r="K9" s="30"/>
      <c r="L9" s="30"/>
      <c r="M9" s="30"/>
      <c r="N9" s="31">
        <f t="shared" si="0"/>
        <v>23.5</v>
      </c>
      <c r="O9" s="29"/>
      <c r="P9" s="31">
        <f t="shared" si="1"/>
        <v>23.5</v>
      </c>
      <c r="Q9" s="24"/>
      <c r="R9" s="24"/>
      <c r="S9" s="11"/>
    </row>
    <row r="10" spans="1:21" ht="31.5">
      <c r="A10" s="5">
        <v>6</v>
      </c>
      <c r="B10" s="32" t="s">
        <v>809</v>
      </c>
      <c r="C10" s="61">
        <v>6153</v>
      </c>
      <c r="D10" s="32" t="s">
        <v>810</v>
      </c>
      <c r="E10" s="32" t="s">
        <v>811</v>
      </c>
      <c r="F10" s="59">
        <v>15</v>
      </c>
      <c r="G10" s="59">
        <v>3</v>
      </c>
      <c r="H10" s="29">
        <v>2</v>
      </c>
      <c r="I10" s="29">
        <v>3.5</v>
      </c>
      <c r="J10" s="30"/>
      <c r="K10" s="30"/>
      <c r="L10" s="30"/>
      <c r="M10" s="30"/>
      <c r="N10" s="31">
        <f t="shared" si="0"/>
        <v>23.5</v>
      </c>
      <c r="O10" s="29"/>
      <c r="P10" s="31">
        <f t="shared" si="1"/>
        <v>23.5</v>
      </c>
      <c r="Q10" s="24"/>
      <c r="R10" s="24"/>
      <c r="S10" s="11"/>
    </row>
    <row r="11" spans="1:21" ht="31.5" customHeight="1">
      <c r="A11" s="5">
        <v>7</v>
      </c>
      <c r="B11" s="32" t="s">
        <v>871</v>
      </c>
      <c r="C11" s="60">
        <v>646</v>
      </c>
      <c r="D11" s="32" t="s">
        <v>869</v>
      </c>
      <c r="E11" s="32" t="s">
        <v>870</v>
      </c>
      <c r="F11" s="59">
        <v>15</v>
      </c>
      <c r="G11" s="59">
        <v>2</v>
      </c>
      <c r="H11" s="29">
        <v>3</v>
      </c>
      <c r="I11" s="29">
        <v>3</v>
      </c>
      <c r="J11" s="30"/>
      <c r="K11" s="30"/>
      <c r="L11" s="30"/>
      <c r="M11" s="30"/>
      <c r="N11" s="31">
        <f t="shared" si="0"/>
        <v>23</v>
      </c>
      <c r="O11" s="29"/>
      <c r="P11" s="31">
        <f t="shared" si="1"/>
        <v>23</v>
      </c>
      <c r="Q11" s="24"/>
      <c r="R11" s="24"/>
      <c r="S11" s="11"/>
    </row>
    <row r="12" spans="1:21" ht="31.5">
      <c r="A12" s="5">
        <v>8</v>
      </c>
      <c r="B12" s="32" t="s">
        <v>874</v>
      </c>
      <c r="C12" s="60">
        <v>648</v>
      </c>
      <c r="D12" s="32" t="s">
        <v>869</v>
      </c>
      <c r="E12" s="32" t="s">
        <v>873</v>
      </c>
      <c r="F12" s="59">
        <v>13</v>
      </c>
      <c r="G12" s="59">
        <v>3</v>
      </c>
      <c r="H12" s="29">
        <v>3</v>
      </c>
      <c r="I12" s="29">
        <v>4</v>
      </c>
      <c r="J12" s="30"/>
      <c r="K12" s="30"/>
      <c r="L12" s="30"/>
      <c r="M12" s="30"/>
      <c r="N12" s="31">
        <f t="shared" si="0"/>
        <v>23</v>
      </c>
      <c r="O12" s="29"/>
      <c r="P12" s="31">
        <f t="shared" si="1"/>
        <v>23</v>
      </c>
      <c r="Q12" s="24"/>
      <c r="R12" s="24"/>
      <c r="S12" s="11"/>
    </row>
    <row r="13" spans="1:21" ht="31.5">
      <c r="A13" s="5">
        <v>9</v>
      </c>
      <c r="B13" s="32" t="s">
        <v>875</v>
      </c>
      <c r="C13" s="60">
        <v>649</v>
      </c>
      <c r="D13" s="32" t="s">
        <v>869</v>
      </c>
      <c r="E13" s="32" t="s">
        <v>873</v>
      </c>
      <c r="F13" s="59">
        <v>13</v>
      </c>
      <c r="G13" s="59">
        <v>3</v>
      </c>
      <c r="H13" s="29">
        <v>3</v>
      </c>
      <c r="I13" s="29">
        <v>4</v>
      </c>
      <c r="J13" s="30"/>
      <c r="K13" s="30"/>
      <c r="L13" s="30"/>
      <c r="M13" s="30"/>
      <c r="N13" s="31">
        <f t="shared" si="0"/>
        <v>23</v>
      </c>
      <c r="O13" s="29"/>
      <c r="P13" s="31">
        <f t="shared" si="1"/>
        <v>23</v>
      </c>
      <c r="Q13" s="24"/>
      <c r="R13" s="24"/>
      <c r="S13" s="11"/>
    </row>
    <row r="14" spans="1:21" ht="31.5">
      <c r="A14" s="5">
        <v>10</v>
      </c>
      <c r="B14" s="24" t="s">
        <v>161</v>
      </c>
      <c r="C14" s="24">
        <v>6105</v>
      </c>
      <c r="D14" s="24" t="s">
        <v>157</v>
      </c>
      <c r="E14" s="24" t="s">
        <v>158</v>
      </c>
      <c r="F14" s="59">
        <v>14</v>
      </c>
      <c r="G14" s="59">
        <v>3</v>
      </c>
      <c r="H14" s="29">
        <v>3</v>
      </c>
      <c r="I14" s="29">
        <v>3</v>
      </c>
      <c r="J14" s="30"/>
      <c r="K14" s="30"/>
      <c r="L14" s="30"/>
      <c r="M14" s="30"/>
      <c r="N14" s="31">
        <f t="shared" si="0"/>
        <v>23</v>
      </c>
      <c r="O14" s="29"/>
      <c r="P14" s="31">
        <f t="shared" si="1"/>
        <v>23</v>
      </c>
      <c r="Q14" s="24"/>
      <c r="R14" s="24"/>
      <c r="S14" s="11"/>
    </row>
    <row r="15" spans="1:21" ht="31.5">
      <c r="A15" s="5">
        <v>11</v>
      </c>
      <c r="B15" s="24" t="s">
        <v>241</v>
      </c>
      <c r="C15" s="24">
        <v>6124</v>
      </c>
      <c r="D15" s="24" t="s">
        <v>240</v>
      </c>
      <c r="E15" s="24" t="s">
        <v>242</v>
      </c>
      <c r="F15" s="59">
        <v>14</v>
      </c>
      <c r="G15" s="59">
        <v>2</v>
      </c>
      <c r="H15" s="29">
        <v>3</v>
      </c>
      <c r="I15" s="29">
        <v>4</v>
      </c>
      <c r="J15" s="30"/>
      <c r="K15" s="30"/>
      <c r="L15" s="30"/>
      <c r="M15" s="30"/>
      <c r="N15" s="31">
        <f t="shared" si="0"/>
        <v>23</v>
      </c>
      <c r="O15" s="29"/>
      <c r="P15" s="31">
        <f t="shared" si="1"/>
        <v>23</v>
      </c>
      <c r="Q15" s="24"/>
      <c r="R15" s="24"/>
      <c r="S15" s="11"/>
    </row>
    <row r="16" spans="1:21" ht="31.5">
      <c r="A16" s="5">
        <v>12</v>
      </c>
      <c r="B16" s="24" t="s">
        <v>832</v>
      </c>
      <c r="C16" s="24">
        <v>6125</v>
      </c>
      <c r="D16" s="24" t="s">
        <v>240</v>
      </c>
      <c r="E16" s="24" t="s">
        <v>242</v>
      </c>
      <c r="F16" s="59">
        <v>14</v>
      </c>
      <c r="G16" s="59">
        <v>2</v>
      </c>
      <c r="H16" s="29">
        <v>3</v>
      </c>
      <c r="I16" s="29">
        <v>4</v>
      </c>
      <c r="J16" s="30"/>
      <c r="K16" s="30"/>
      <c r="L16" s="30"/>
      <c r="M16" s="30"/>
      <c r="N16" s="31">
        <f t="shared" si="0"/>
        <v>23</v>
      </c>
      <c r="O16" s="29"/>
      <c r="P16" s="31">
        <f t="shared" si="1"/>
        <v>23</v>
      </c>
      <c r="Q16" s="24"/>
      <c r="R16" s="24"/>
      <c r="S16" s="11"/>
    </row>
    <row r="17" spans="1:19" ht="31.5">
      <c r="A17" s="5">
        <v>13</v>
      </c>
      <c r="B17" s="24" t="s">
        <v>812</v>
      </c>
      <c r="C17" s="24">
        <v>6155</v>
      </c>
      <c r="D17" s="24" t="s">
        <v>813</v>
      </c>
      <c r="E17" s="24" t="s">
        <v>814</v>
      </c>
      <c r="F17" s="59">
        <v>16</v>
      </c>
      <c r="G17" s="59">
        <v>2</v>
      </c>
      <c r="H17" s="29">
        <v>3</v>
      </c>
      <c r="I17" s="29">
        <v>2</v>
      </c>
      <c r="J17" s="30"/>
      <c r="K17" s="30"/>
      <c r="L17" s="30"/>
      <c r="M17" s="30"/>
      <c r="N17" s="31">
        <f t="shared" si="0"/>
        <v>23</v>
      </c>
      <c r="O17" s="29"/>
      <c r="P17" s="31">
        <f t="shared" si="1"/>
        <v>23</v>
      </c>
      <c r="Q17" s="24"/>
      <c r="R17" s="24"/>
      <c r="S17" s="11"/>
    </row>
    <row r="18" spans="1:19" ht="31.5">
      <c r="A18" s="5">
        <v>14</v>
      </c>
      <c r="B18" s="24" t="s">
        <v>76</v>
      </c>
      <c r="C18" s="24">
        <v>6167</v>
      </c>
      <c r="D18" s="24" t="s">
        <v>77</v>
      </c>
      <c r="E18" s="24" t="s">
        <v>78</v>
      </c>
      <c r="F18" s="59">
        <v>14</v>
      </c>
      <c r="G18" s="59">
        <v>2</v>
      </c>
      <c r="H18" s="29">
        <v>3</v>
      </c>
      <c r="I18" s="29">
        <v>4</v>
      </c>
      <c r="J18" s="30"/>
      <c r="K18" s="30"/>
      <c r="L18" s="30"/>
      <c r="M18" s="30"/>
      <c r="N18" s="31">
        <f t="shared" si="0"/>
        <v>23</v>
      </c>
      <c r="O18" s="29"/>
      <c r="P18" s="31">
        <f t="shared" si="1"/>
        <v>23</v>
      </c>
      <c r="Q18" s="24"/>
      <c r="R18" s="24"/>
      <c r="S18" s="11"/>
    </row>
    <row r="19" spans="1:19" ht="31.5">
      <c r="A19" s="5">
        <v>15</v>
      </c>
      <c r="B19" s="32" t="s">
        <v>831</v>
      </c>
      <c r="C19" s="60">
        <v>6126</v>
      </c>
      <c r="D19" s="32" t="s">
        <v>829</v>
      </c>
      <c r="E19" s="32" t="s">
        <v>830</v>
      </c>
      <c r="F19" s="59">
        <v>16</v>
      </c>
      <c r="G19" s="59">
        <v>2</v>
      </c>
      <c r="H19" s="29">
        <v>3</v>
      </c>
      <c r="I19" s="29">
        <v>1</v>
      </c>
      <c r="J19" s="30"/>
      <c r="K19" s="30"/>
      <c r="L19" s="30"/>
      <c r="M19" s="30"/>
      <c r="N19" s="31">
        <f t="shared" si="0"/>
        <v>22</v>
      </c>
      <c r="O19" s="29"/>
      <c r="P19" s="31">
        <f t="shared" si="1"/>
        <v>22</v>
      </c>
      <c r="Q19" s="24"/>
      <c r="R19" s="24"/>
      <c r="S19" s="11"/>
    </row>
    <row r="20" spans="1:19" ht="31.5">
      <c r="A20" s="5">
        <v>16</v>
      </c>
      <c r="B20" s="24" t="s">
        <v>181</v>
      </c>
      <c r="C20" s="24">
        <v>6165</v>
      </c>
      <c r="D20" s="24" t="s">
        <v>179</v>
      </c>
      <c r="E20" s="24" t="s">
        <v>180</v>
      </c>
      <c r="F20" s="59">
        <v>16</v>
      </c>
      <c r="G20" s="59">
        <v>3</v>
      </c>
      <c r="H20" s="29">
        <v>2</v>
      </c>
      <c r="I20" s="29">
        <v>1</v>
      </c>
      <c r="J20" s="30"/>
      <c r="K20" s="30"/>
      <c r="L20" s="30"/>
      <c r="M20" s="30"/>
      <c r="N20" s="31">
        <f t="shared" si="0"/>
        <v>22</v>
      </c>
      <c r="O20" s="29"/>
      <c r="P20" s="31">
        <f t="shared" si="1"/>
        <v>22</v>
      </c>
      <c r="Q20" s="24"/>
      <c r="R20" s="24"/>
      <c r="S20" s="11"/>
    </row>
    <row r="21" spans="1:19" ht="31.5">
      <c r="A21" s="5">
        <v>17</v>
      </c>
      <c r="B21" s="24" t="s">
        <v>182</v>
      </c>
      <c r="C21" s="24">
        <v>6166</v>
      </c>
      <c r="D21" s="24" t="s">
        <v>179</v>
      </c>
      <c r="E21" s="24" t="s">
        <v>180</v>
      </c>
      <c r="F21" s="59">
        <v>16</v>
      </c>
      <c r="G21" s="59">
        <v>3</v>
      </c>
      <c r="H21" s="29">
        <v>2</v>
      </c>
      <c r="I21" s="29">
        <v>1</v>
      </c>
      <c r="J21" s="30"/>
      <c r="K21" s="30"/>
      <c r="L21" s="30"/>
      <c r="M21" s="30"/>
      <c r="N21" s="31">
        <f t="shared" si="0"/>
        <v>22</v>
      </c>
      <c r="O21" s="29"/>
      <c r="P21" s="31">
        <f t="shared" si="1"/>
        <v>22</v>
      </c>
      <c r="Q21" s="24"/>
      <c r="R21" s="24"/>
      <c r="S21" s="11"/>
    </row>
    <row r="22" spans="1:19" ht="31.5">
      <c r="A22" s="5">
        <v>18</v>
      </c>
      <c r="B22" s="24" t="s">
        <v>135</v>
      </c>
      <c r="C22" s="24">
        <v>688</v>
      </c>
      <c r="D22" s="24" t="s">
        <v>142</v>
      </c>
      <c r="E22" s="24" t="s">
        <v>132</v>
      </c>
      <c r="F22" s="59">
        <v>12</v>
      </c>
      <c r="G22" s="59">
        <v>3</v>
      </c>
      <c r="H22" s="29">
        <v>2.5</v>
      </c>
      <c r="I22" s="29">
        <v>4</v>
      </c>
      <c r="J22" s="30"/>
      <c r="K22" s="30"/>
      <c r="L22" s="30"/>
      <c r="M22" s="30"/>
      <c r="N22" s="31">
        <f t="shared" si="0"/>
        <v>21.5</v>
      </c>
      <c r="O22" s="29"/>
      <c r="P22" s="31">
        <f t="shared" si="1"/>
        <v>21.5</v>
      </c>
      <c r="Q22" s="24"/>
      <c r="R22" s="24"/>
      <c r="S22" s="11"/>
    </row>
    <row r="23" spans="1:19" ht="31.5">
      <c r="A23" s="5">
        <v>19</v>
      </c>
      <c r="B23" s="24" t="s">
        <v>258</v>
      </c>
      <c r="C23" s="24">
        <v>616</v>
      </c>
      <c r="D23" s="24" t="s">
        <v>256</v>
      </c>
      <c r="E23" s="24" t="s">
        <v>257</v>
      </c>
      <c r="F23" s="59">
        <v>13</v>
      </c>
      <c r="G23" s="59">
        <v>2</v>
      </c>
      <c r="H23" s="29">
        <v>3</v>
      </c>
      <c r="I23" s="29">
        <v>3</v>
      </c>
      <c r="J23" s="30"/>
      <c r="K23" s="30"/>
      <c r="L23" s="30"/>
      <c r="M23" s="30"/>
      <c r="N23" s="31">
        <f t="shared" si="0"/>
        <v>21</v>
      </c>
      <c r="O23" s="29"/>
      <c r="P23" s="31">
        <f t="shared" si="1"/>
        <v>21</v>
      </c>
      <c r="Q23" s="24"/>
      <c r="R23" s="24"/>
      <c r="S23" s="11"/>
    </row>
    <row r="24" spans="1:19" ht="31.5">
      <c r="A24" s="5">
        <v>20</v>
      </c>
      <c r="B24" s="24" t="s">
        <v>167</v>
      </c>
      <c r="C24" s="24">
        <v>629</v>
      </c>
      <c r="D24" s="24" t="s">
        <v>163</v>
      </c>
      <c r="E24" s="24" t="s">
        <v>178</v>
      </c>
      <c r="F24" s="59">
        <v>12</v>
      </c>
      <c r="G24" s="59">
        <v>2</v>
      </c>
      <c r="H24" s="29">
        <v>3</v>
      </c>
      <c r="I24" s="29">
        <v>4</v>
      </c>
      <c r="J24" s="30"/>
      <c r="K24" s="30"/>
      <c r="L24" s="30"/>
      <c r="M24" s="30"/>
      <c r="N24" s="31">
        <f t="shared" si="0"/>
        <v>21</v>
      </c>
      <c r="O24" s="29"/>
      <c r="P24" s="31">
        <f t="shared" si="1"/>
        <v>21</v>
      </c>
      <c r="Q24" s="24"/>
      <c r="R24" s="24"/>
      <c r="S24" s="11"/>
    </row>
    <row r="25" spans="1:19" ht="31.5">
      <c r="A25" s="5">
        <v>21</v>
      </c>
      <c r="B25" s="32" t="s">
        <v>878</v>
      </c>
      <c r="C25" s="60">
        <v>652</v>
      </c>
      <c r="D25" s="32" t="s">
        <v>869</v>
      </c>
      <c r="E25" s="32" t="s">
        <v>873</v>
      </c>
      <c r="F25" s="59">
        <v>12</v>
      </c>
      <c r="G25" s="59">
        <v>3</v>
      </c>
      <c r="H25" s="29">
        <v>3</v>
      </c>
      <c r="I25" s="29">
        <v>3</v>
      </c>
      <c r="J25" s="30"/>
      <c r="K25" s="30"/>
      <c r="L25" s="30"/>
      <c r="M25" s="30"/>
      <c r="N25" s="31">
        <f t="shared" si="0"/>
        <v>21</v>
      </c>
      <c r="O25" s="29"/>
      <c r="P25" s="31">
        <f t="shared" si="1"/>
        <v>21</v>
      </c>
      <c r="Q25" s="24"/>
      <c r="R25" s="24"/>
      <c r="S25" s="11"/>
    </row>
    <row r="26" spans="1:19" ht="31.5">
      <c r="A26" s="5">
        <v>22</v>
      </c>
      <c r="B26" s="24" t="s">
        <v>137</v>
      </c>
      <c r="C26" s="24">
        <v>689</v>
      </c>
      <c r="D26" s="24" t="s">
        <v>142</v>
      </c>
      <c r="E26" s="24" t="s">
        <v>132</v>
      </c>
      <c r="F26" s="59">
        <v>12</v>
      </c>
      <c r="G26" s="59">
        <v>2</v>
      </c>
      <c r="H26" s="29">
        <v>3</v>
      </c>
      <c r="I26" s="29">
        <v>4</v>
      </c>
      <c r="J26" s="30"/>
      <c r="K26" s="30"/>
      <c r="L26" s="30"/>
      <c r="M26" s="30"/>
      <c r="N26" s="31">
        <f t="shared" si="0"/>
        <v>21</v>
      </c>
      <c r="O26" s="29"/>
      <c r="P26" s="31">
        <f t="shared" si="1"/>
        <v>21</v>
      </c>
      <c r="Q26" s="24"/>
      <c r="R26" s="24"/>
      <c r="S26" s="11"/>
    </row>
    <row r="27" spans="1:19" ht="31.5">
      <c r="A27" s="5">
        <v>23</v>
      </c>
      <c r="B27" s="24" t="s">
        <v>160</v>
      </c>
      <c r="C27" s="24">
        <v>6104</v>
      </c>
      <c r="D27" s="24" t="s">
        <v>157</v>
      </c>
      <c r="E27" s="24" t="s">
        <v>158</v>
      </c>
      <c r="F27" s="59">
        <v>12</v>
      </c>
      <c r="G27" s="59">
        <v>2</v>
      </c>
      <c r="H27" s="29">
        <v>3</v>
      </c>
      <c r="I27" s="29">
        <v>4</v>
      </c>
      <c r="J27" s="30"/>
      <c r="K27" s="30"/>
      <c r="L27" s="30"/>
      <c r="M27" s="30"/>
      <c r="N27" s="31">
        <f t="shared" si="0"/>
        <v>21</v>
      </c>
      <c r="O27" s="29"/>
      <c r="P27" s="31">
        <f t="shared" si="1"/>
        <v>21</v>
      </c>
      <c r="Q27" s="24"/>
      <c r="R27" s="24"/>
      <c r="S27" s="11"/>
    </row>
    <row r="28" spans="1:19" ht="31.5">
      <c r="A28" s="5">
        <v>24</v>
      </c>
      <c r="B28" s="32" t="s">
        <v>841</v>
      </c>
      <c r="C28" s="60">
        <v>6119</v>
      </c>
      <c r="D28" s="32" t="s">
        <v>842</v>
      </c>
      <c r="E28" s="32" t="s">
        <v>843</v>
      </c>
      <c r="F28" s="59">
        <v>12</v>
      </c>
      <c r="G28" s="59">
        <v>3</v>
      </c>
      <c r="H28" s="29">
        <v>2</v>
      </c>
      <c r="I28" s="29">
        <v>4</v>
      </c>
      <c r="J28" s="30"/>
      <c r="K28" s="30"/>
      <c r="L28" s="30"/>
      <c r="M28" s="30"/>
      <c r="N28" s="31">
        <f t="shared" si="0"/>
        <v>21</v>
      </c>
      <c r="O28" s="29"/>
      <c r="P28" s="31">
        <f t="shared" si="1"/>
        <v>21</v>
      </c>
      <c r="Q28" s="24"/>
      <c r="R28" s="24"/>
      <c r="S28" s="11"/>
    </row>
    <row r="29" spans="1:19" ht="31.5">
      <c r="A29" s="5">
        <v>25</v>
      </c>
      <c r="B29" s="24" t="s">
        <v>79</v>
      </c>
      <c r="C29" s="24">
        <v>6168</v>
      </c>
      <c r="D29" s="24" t="s">
        <v>77</v>
      </c>
      <c r="E29" s="24" t="s">
        <v>78</v>
      </c>
      <c r="F29" s="59">
        <v>15</v>
      </c>
      <c r="G29" s="59">
        <v>1</v>
      </c>
      <c r="H29" s="29">
        <v>3</v>
      </c>
      <c r="I29" s="29">
        <v>2</v>
      </c>
      <c r="J29" s="30"/>
      <c r="K29" s="30"/>
      <c r="L29" s="30"/>
      <c r="M29" s="30"/>
      <c r="N29" s="31">
        <f t="shared" si="0"/>
        <v>21</v>
      </c>
      <c r="O29" s="29"/>
      <c r="P29" s="31">
        <f t="shared" si="1"/>
        <v>21</v>
      </c>
      <c r="Q29" s="24"/>
      <c r="R29" s="24"/>
      <c r="S29" s="11"/>
    </row>
    <row r="30" spans="1:19" ht="31.5">
      <c r="A30" s="5">
        <v>26</v>
      </c>
      <c r="B30" s="24" t="s">
        <v>134</v>
      </c>
      <c r="C30" s="24">
        <v>695</v>
      </c>
      <c r="D30" s="24" t="s">
        <v>142</v>
      </c>
      <c r="E30" s="24" t="s">
        <v>132</v>
      </c>
      <c r="F30" s="59">
        <v>11</v>
      </c>
      <c r="G30" s="59">
        <v>3</v>
      </c>
      <c r="H30" s="29">
        <v>2.5</v>
      </c>
      <c r="I30" s="29">
        <v>4</v>
      </c>
      <c r="J30" s="30"/>
      <c r="K30" s="30"/>
      <c r="L30" s="30"/>
      <c r="M30" s="30"/>
      <c r="N30" s="31">
        <f t="shared" si="0"/>
        <v>20.5</v>
      </c>
      <c r="O30" s="29"/>
      <c r="P30" s="31">
        <f t="shared" si="1"/>
        <v>20.5</v>
      </c>
      <c r="Q30" s="24"/>
      <c r="R30" s="24"/>
      <c r="S30" s="11"/>
    </row>
    <row r="31" spans="1:19" ht="31.5">
      <c r="A31" s="5">
        <v>27</v>
      </c>
      <c r="B31" s="24" t="s">
        <v>172</v>
      </c>
      <c r="C31" s="24">
        <v>634</v>
      </c>
      <c r="D31" s="24" t="s">
        <v>163</v>
      </c>
      <c r="E31" s="24" t="s">
        <v>178</v>
      </c>
      <c r="F31" s="59">
        <v>13</v>
      </c>
      <c r="G31" s="59">
        <v>1</v>
      </c>
      <c r="H31" s="29">
        <v>2</v>
      </c>
      <c r="I31" s="29">
        <v>4</v>
      </c>
      <c r="J31" s="30"/>
      <c r="K31" s="30"/>
      <c r="L31" s="30"/>
      <c r="M31" s="30"/>
      <c r="N31" s="31">
        <f t="shared" si="0"/>
        <v>20</v>
      </c>
      <c r="O31" s="29"/>
      <c r="P31" s="31">
        <f t="shared" si="1"/>
        <v>20</v>
      </c>
      <c r="Q31" s="24"/>
      <c r="R31" s="24"/>
      <c r="S31" s="11"/>
    </row>
    <row r="32" spans="1:19" ht="31.5">
      <c r="A32" s="5">
        <v>28</v>
      </c>
      <c r="B32" s="24" t="s">
        <v>175</v>
      </c>
      <c r="C32" s="24">
        <v>637</v>
      </c>
      <c r="D32" s="24" t="s">
        <v>163</v>
      </c>
      <c r="E32" s="24" t="s">
        <v>178</v>
      </c>
      <c r="F32" s="59">
        <v>11</v>
      </c>
      <c r="G32" s="59">
        <v>2</v>
      </c>
      <c r="H32" s="29">
        <v>3</v>
      </c>
      <c r="I32" s="29">
        <v>4</v>
      </c>
      <c r="J32" s="30"/>
      <c r="K32" s="30"/>
      <c r="L32" s="30"/>
      <c r="M32" s="30"/>
      <c r="N32" s="31">
        <f t="shared" si="0"/>
        <v>20</v>
      </c>
      <c r="O32" s="29"/>
      <c r="P32" s="31">
        <f t="shared" si="1"/>
        <v>20</v>
      </c>
      <c r="Q32" s="24"/>
      <c r="R32" s="24"/>
      <c r="S32" s="11"/>
    </row>
    <row r="33" spans="1:19" ht="31.5">
      <c r="A33" s="5">
        <v>29</v>
      </c>
      <c r="B33" s="24" t="s">
        <v>176</v>
      </c>
      <c r="C33" s="24">
        <v>638</v>
      </c>
      <c r="D33" s="24" t="s">
        <v>163</v>
      </c>
      <c r="E33" s="24" t="s">
        <v>178</v>
      </c>
      <c r="F33" s="59">
        <v>12</v>
      </c>
      <c r="G33" s="59">
        <v>2</v>
      </c>
      <c r="H33" s="29">
        <v>3</v>
      </c>
      <c r="I33" s="29">
        <v>3</v>
      </c>
      <c r="J33" s="30"/>
      <c r="K33" s="30"/>
      <c r="L33" s="30"/>
      <c r="M33" s="30"/>
      <c r="N33" s="31">
        <f t="shared" si="0"/>
        <v>20</v>
      </c>
      <c r="O33" s="29"/>
      <c r="P33" s="31">
        <f t="shared" si="1"/>
        <v>20</v>
      </c>
      <c r="Q33" s="24"/>
      <c r="R33" s="24"/>
      <c r="S33" s="11"/>
    </row>
    <row r="34" spans="1:19" ht="31.5">
      <c r="A34" s="5">
        <v>30</v>
      </c>
      <c r="B34" s="32" t="s">
        <v>872</v>
      </c>
      <c r="C34" s="60">
        <v>647</v>
      </c>
      <c r="D34" s="32" t="s">
        <v>869</v>
      </c>
      <c r="E34" s="32" t="s">
        <v>873</v>
      </c>
      <c r="F34" s="59">
        <v>10</v>
      </c>
      <c r="G34" s="59">
        <v>3</v>
      </c>
      <c r="H34" s="29">
        <v>3</v>
      </c>
      <c r="I34" s="29">
        <v>4</v>
      </c>
      <c r="J34" s="30"/>
      <c r="K34" s="30"/>
      <c r="L34" s="30"/>
      <c r="M34" s="30"/>
      <c r="N34" s="31">
        <f t="shared" si="0"/>
        <v>20</v>
      </c>
      <c r="O34" s="29"/>
      <c r="P34" s="31">
        <f t="shared" si="1"/>
        <v>20</v>
      </c>
      <c r="Q34" s="24"/>
      <c r="R34" s="24"/>
      <c r="S34" s="11"/>
    </row>
    <row r="35" spans="1:19" ht="31.5">
      <c r="A35" s="5">
        <v>31</v>
      </c>
      <c r="B35" s="32" t="s">
        <v>851</v>
      </c>
      <c r="C35" s="60">
        <v>654</v>
      </c>
      <c r="D35" s="32" t="s">
        <v>849</v>
      </c>
      <c r="E35" s="32" t="s">
        <v>850</v>
      </c>
      <c r="F35" s="59">
        <v>14</v>
      </c>
      <c r="G35" s="59">
        <v>2</v>
      </c>
      <c r="H35" s="29">
        <v>3</v>
      </c>
      <c r="I35" s="29">
        <v>1</v>
      </c>
      <c r="J35" s="30"/>
      <c r="K35" s="30"/>
      <c r="L35" s="30"/>
      <c r="M35" s="30"/>
      <c r="N35" s="31">
        <f t="shared" si="0"/>
        <v>20</v>
      </c>
      <c r="O35" s="29"/>
      <c r="P35" s="31">
        <f t="shared" si="1"/>
        <v>20</v>
      </c>
      <c r="Q35" s="24"/>
      <c r="R35" s="24"/>
      <c r="S35" s="11"/>
    </row>
    <row r="36" spans="1:19" ht="31.5">
      <c r="A36" s="5">
        <v>32</v>
      </c>
      <c r="B36" s="24" t="s">
        <v>141</v>
      </c>
      <c r="C36" s="24">
        <v>697</v>
      </c>
      <c r="D36" s="24" t="s">
        <v>142</v>
      </c>
      <c r="E36" s="24" t="s">
        <v>132</v>
      </c>
      <c r="F36" s="59">
        <v>11</v>
      </c>
      <c r="G36" s="59">
        <v>2</v>
      </c>
      <c r="H36" s="29">
        <v>3</v>
      </c>
      <c r="I36" s="29">
        <v>4</v>
      </c>
      <c r="J36" s="30"/>
      <c r="K36" s="30"/>
      <c r="L36" s="30"/>
      <c r="M36" s="30"/>
      <c r="N36" s="31">
        <f t="shared" si="0"/>
        <v>20</v>
      </c>
      <c r="O36" s="29"/>
      <c r="P36" s="31">
        <f t="shared" si="1"/>
        <v>20</v>
      </c>
      <c r="Q36" s="24"/>
      <c r="R36" s="24"/>
      <c r="S36" s="11"/>
    </row>
    <row r="37" spans="1:19" ht="31.5">
      <c r="A37" s="5">
        <v>33</v>
      </c>
      <c r="B37" s="24" t="s">
        <v>159</v>
      </c>
      <c r="C37" s="24">
        <v>6103</v>
      </c>
      <c r="D37" s="24" t="s">
        <v>157</v>
      </c>
      <c r="E37" s="24" t="s">
        <v>158</v>
      </c>
      <c r="F37" s="59">
        <v>12</v>
      </c>
      <c r="G37" s="59">
        <v>1</v>
      </c>
      <c r="H37" s="29">
        <v>3</v>
      </c>
      <c r="I37" s="29">
        <v>4</v>
      </c>
      <c r="J37" s="30"/>
      <c r="K37" s="30"/>
      <c r="L37" s="30"/>
      <c r="M37" s="30"/>
      <c r="N37" s="31">
        <f t="shared" ref="N37:N68" si="2">SUM(F37+G37+H37+I37)</f>
        <v>20</v>
      </c>
      <c r="O37" s="29"/>
      <c r="P37" s="31">
        <f t="shared" ref="P37:P68" si="3">SUM(F37+G37+H37+I37)</f>
        <v>20</v>
      </c>
      <c r="Q37" s="24"/>
      <c r="R37" s="24"/>
      <c r="S37" s="11"/>
    </row>
    <row r="38" spans="1:19" ht="31.5">
      <c r="A38" s="5">
        <v>34</v>
      </c>
      <c r="B38" s="24" t="s">
        <v>144</v>
      </c>
      <c r="C38" s="24">
        <v>6112</v>
      </c>
      <c r="D38" s="24" t="s">
        <v>145</v>
      </c>
      <c r="E38" s="24" t="s">
        <v>146</v>
      </c>
      <c r="F38" s="59">
        <v>11</v>
      </c>
      <c r="G38" s="59">
        <v>2</v>
      </c>
      <c r="H38" s="29">
        <v>3</v>
      </c>
      <c r="I38" s="29">
        <v>4</v>
      </c>
      <c r="J38" s="30"/>
      <c r="K38" s="30"/>
      <c r="L38" s="30"/>
      <c r="M38" s="30"/>
      <c r="N38" s="31">
        <f t="shared" si="2"/>
        <v>20</v>
      </c>
      <c r="O38" s="29"/>
      <c r="P38" s="31">
        <f t="shared" si="3"/>
        <v>20</v>
      </c>
      <c r="Q38" s="24"/>
      <c r="R38" s="24"/>
      <c r="S38" s="11"/>
    </row>
    <row r="39" spans="1:19" ht="31.5">
      <c r="A39" s="5">
        <v>35</v>
      </c>
      <c r="B39" s="32" t="s">
        <v>824</v>
      </c>
      <c r="C39" s="61">
        <v>6156</v>
      </c>
      <c r="D39" s="32" t="s">
        <v>810</v>
      </c>
      <c r="E39" s="32" t="s">
        <v>811</v>
      </c>
      <c r="F39" s="59">
        <v>13</v>
      </c>
      <c r="G39" s="59">
        <v>3</v>
      </c>
      <c r="H39" s="29">
        <v>0.5</v>
      </c>
      <c r="I39" s="29">
        <v>3</v>
      </c>
      <c r="J39" s="30"/>
      <c r="K39" s="30"/>
      <c r="L39" s="30"/>
      <c r="M39" s="30"/>
      <c r="N39" s="31">
        <f t="shared" si="2"/>
        <v>19.5</v>
      </c>
      <c r="O39" s="29"/>
      <c r="P39" s="31">
        <f t="shared" si="3"/>
        <v>19.5</v>
      </c>
      <c r="Q39" s="24"/>
      <c r="R39" s="24"/>
      <c r="S39" s="11"/>
    </row>
    <row r="40" spans="1:19" ht="31.5">
      <c r="A40" s="5">
        <v>36</v>
      </c>
      <c r="B40" s="24" t="s">
        <v>255</v>
      </c>
      <c r="C40" s="24">
        <v>615</v>
      </c>
      <c r="D40" s="24" t="s">
        <v>256</v>
      </c>
      <c r="E40" s="24" t="s">
        <v>257</v>
      </c>
      <c r="F40" s="59">
        <v>12</v>
      </c>
      <c r="G40" s="59">
        <v>2</v>
      </c>
      <c r="H40" s="29">
        <v>3</v>
      </c>
      <c r="I40" s="29">
        <v>2</v>
      </c>
      <c r="J40" s="30"/>
      <c r="K40" s="30"/>
      <c r="L40" s="30"/>
      <c r="M40" s="30"/>
      <c r="N40" s="31">
        <f t="shared" si="2"/>
        <v>19</v>
      </c>
      <c r="O40" s="29"/>
      <c r="P40" s="31">
        <f t="shared" si="3"/>
        <v>19</v>
      </c>
      <c r="Q40" s="24"/>
      <c r="R40" s="24"/>
      <c r="S40" s="11"/>
    </row>
    <row r="41" spans="1:19" ht="31.5">
      <c r="A41" s="5">
        <v>37</v>
      </c>
      <c r="B41" s="32" t="s">
        <v>846</v>
      </c>
      <c r="C41" s="60">
        <v>6122</v>
      </c>
      <c r="D41" s="32" t="s">
        <v>842</v>
      </c>
      <c r="E41" s="32" t="s">
        <v>843</v>
      </c>
      <c r="F41" s="59">
        <v>10</v>
      </c>
      <c r="G41" s="59">
        <v>3</v>
      </c>
      <c r="H41" s="29">
        <v>2</v>
      </c>
      <c r="I41" s="29">
        <v>4</v>
      </c>
      <c r="J41" s="30"/>
      <c r="K41" s="30"/>
      <c r="L41" s="30"/>
      <c r="M41" s="30"/>
      <c r="N41" s="31">
        <f t="shared" si="2"/>
        <v>19</v>
      </c>
      <c r="O41" s="29"/>
      <c r="P41" s="31">
        <f t="shared" si="3"/>
        <v>19</v>
      </c>
      <c r="Q41" s="24"/>
      <c r="R41" s="24"/>
      <c r="S41" s="11"/>
    </row>
    <row r="42" spans="1:19" ht="31.5">
      <c r="A42" s="5">
        <v>38</v>
      </c>
      <c r="B42" s="32" t="s">
        <v>828</v>
      </c>
      <c r="C42" s="60">
        <v>6127</v>
      </c>
      <c r="D42" s="32" t="s">
        <v>829</v>
      </c>
      <c r="E42" s="32" t="s">
        <v>830</v>
      </c>
      <c r="F42" s="59">
        <v>15</v>
      </c>
      <c r="G42" s="59">
        <v>1</v>
      </c>
      <c r="H42" s="29">
        <v>3</v>
      </c>
      <c r="I42" s="29">
        <v>0</v>
      </c>
      <c r="J42" s="30"/>
      <c r="K42" s="30"/>
      <c r="L42" s="30"/>
      <c r="M42" s="30"/>
      <c r="N42" s="31">
        <f t="shared" si="2"/>
        <v>19</v>
      </c>
      <c r="O42" s="29"/>
      <c r="P42" s="31">
        <f t="shared" si="3"/>
        <v>19</v>
      </c>
      <c r="Q42" s="24"/>
      <c r="R42" s="24"/>
      <c r="S42" s="11"/>
    </row>
    <row r="43" spans="1:19" ht="31.5">
      <c r="A43" s="5">
        <v>39</v>
      </c>
      <c r="B43" s="24" t="s">
        <v>234</v>
      </c>
      <c r="C43" s="24">
        <v>6140</v>
      </c>
      <c r="D43" s="24" t="s">
        <v>225</v>
      </c>
      <c r="E43" s="24" t="s">
        <v>226</v>
      </c>
      <c r="F43" s="59">
        <v>14</v>
      </c>
      <c r="G43" s="59">
        <v>1</v>
      </c>
      <c r="H43" s="29">
        <v>2</v>
      </c>
      <c r="I43" s="29">
        <v>2</v>
      </c>
      <c r="J43" s="30"/>
      <c r="K43" s="30"/>
      <c r="L43" s="30"/>
      <c r="M43" s="30"/>
      <c r="N43" s="31">
        <f t="shared" si="2"/>
        <v>19</v>
      </c>
      <c r="O43" s="29"/>
      <c r="P43" s="31">
        <f t="shared" si="3"/>
        <v>19</v>
      </c>
      <c r="Q43" s="24"/>
      <c r="R43" s="24"/>
      <c r="S43" s="11"/>
    </row>
    <row r="44" spans="1:19" ht="31.5">
      <c r="A44" s="5">
        <v>40</v>
      </c>
      <c r="B44" s="32" t="s">
        <v>868</v>
      </c>
      <c r="C44" s="60">
        <v>645</v>
      </c>
      <c r="D44" s="32" t="s">
        <v>869</v>
      </c>
      <c r="E44" s="32" t="s">
        <v>870</v>
      </c>
      <c r="F44" s="59">
        <v>13</v>
      </c>
      <c r="G44" s="59">
        <v>2</v>
      </c>
      <c r="H44" s="29">
        <v>1.5</v>
      </c>
      <c r="I44" s="29">
        <v>2</v>
      </c>
      <c r="J44" s="30"/>
      <c r="K44" s="30"/>
      <c r="L44" s="30"/>
      <c r="M44" s="30"/>
      <c r="N44" s="31">
        <f t="shared" si="2"/>
        <v>18.5</v>
      </c>
      <c r="O44" s="29"/>
      <c r="P44" s="31">
        <f t="shared" si="3"/>
        <v>18.5</v>
      </c>
      <c r="Q44" s="24"/>
      <c r="R44" s="24"/>
      <c r="S44" s="11"/>
    </row>
    <row r="45" spans="1:19" ht="31.5">
      <c r="A45" s="5">
        <v>41</v>
      </c>
      <c r="B45" s="24" t="s">
        <v>254</v>
      </c>
      <c r="C45" s="24">
        <v>672</v>
      </c>
      <c r="D45" s="24" t="s">
        <v>248</v>
      </c>
      <c r="E45" s="24" t="s">
        <v>249</v>
      </c>
      <c r="F45" s="59">
        <v>11</v>
      </c>
      <c r="G45" s="59">
        <v>1</v>
      </c>
      <c r="H45" s="29">
        <v>2.5</v>
      </c>
      <c r="I45" s="29">
        <v>4</v>
      </c>
      <c r="J45" s="30"/>
      <c r="K45" s="30"/>
      <c r="L45" s="30"/>
      <c r="M45" s="30"/>
      <c r="N45" s="31">
        <f t="shared" si="2"/>
        <v>18.5</v>
      </c>
      <c r="O45" s="29"/>
      <c r="P45" s="31">
        <f t="shared" si="3"/>
        <v>18.5</v>
      </c>
      <c r="Q45" s="24"/>
      <c r="R45" s="24"/>
      <c r="S45" s="11"/>
    </row>
    <row r="46" spans="1:19" ht="31.5">
      <c r="A46" s="5">
        <v>42</v>
      </c>
      <c r="B46" s="32" t="s">
        <v>858</v>
      </c>
      <c r="C46" s="60">
        <v>661</v>
      </c>
      <c r="D46" s="32" t="s">
        <v>849</v>
      </c>
      <c r="E46" s="32" t="s">
        <v>850</v>
      </c>
      <c r="F46" s="59">
        <v>12</v>
      </c>
      <c r="G46" s="59">
        <v>2</v>
      </c>
      <c r="H46" s="29">
        <v>3</v>
      </c>
      <c r="I46" s="29">
        <v>1</v>
      </c>
      <c r="J46" s="30"/>
      <c r="K46" s="30"/>
      <c r="L46" s="30"/>
      <c r="M46" s="30"/>
      <c r="N46" s="31">
        <f t="shared" si="2"/>
        <v>18</v>
      </c>
      <c r="O46" s="29"/>
      <c r="P46" s="31">
        <f t="shared" si="3"/>
        <v>18</v>
      </c>
      <c r="Q46" s="24"/>
      <c r="R46" s="24"/>
      <c r="S46" s="11"/>
    </row>
    <row r="47" spans="1:19" ht="31.5">
      <c r="A47" s="5">
        <v>43</v>
      </c>
      <c r="B47" s="24" t="s">
        <v>238</v>
      </c>
      <c r="C47" s="24">
        <v>6144</v>
      </c>
      <c r="D47" s="24" t="s">
        <v>225</v>
      </c>
      <c r="E47" s="24" t="s">
        <v>226</v>
      </c>
      <c r="F47" s="59">
        <v>11</v>
      </c>
      <c r="G47" s="59">
        <v>2</v>
      </c>
      <c r="H47" s="29">
        <v>3</v>
      </c>
      <c r="I47" s="29">
        <v>2</v>
      </c>
      <c r="J47" s="30"/>
      <c r="K47" s="30"/>
      <c r="L47" s="30"/>
      <c r="M47" s="30"/>
      <c r="N47" s="31">
        <f t="shared" si="2"/>
        <v>18</v>
      </c>
      <c r="O47" s="29"/>
      <c r="P47" s="31">
        <f t="shared" si="3"/>
        <v>18</v>
      </c>
      <c r="Q47" s="24"/>
      <c r="R47" s="24"/>
      <c r="S47" s="11"/>
    </row>
    <row r="48" spans="1:19" ht="31.5">
      <c r="A48" s="5">
        <v>44</v>
      </c>
      <c r="B48" s="24" t="s">
        <v>917</v>
      </c>
      <c r="C48" s="24">
        <v>6177</v>
      </c>
      <c r="D48" s="24" t="s">
        <v>915</v>
      </c>
      <c r="E48" s="24" t="s">
        <v>916</v>
      </c>
      <c r="F48" s="59">
        <v>9</v>
      </c>
      <c r="G48" s="59">
        <v>3</v>
      </c>
      <c r="H48" s="29">
        <v>3</v>
      </c>
      <c r="I48" s="29">
        <v>3</v>
      </c>
      <c r="J48" s="30"/>
      <c r="K48" s="30"/>
      <c r="L48" s="30"/>
      <c r="M48" s="30"/>
      <c r="N48" s="31">
        <f t="shared" si="2"/>
        <v>18</v>
      </c>
      <c r="O48" s="29"/>
      <c r="P48" s="31">
        <f t="shared" si="3"/>
        <v>18</v>
      </c>
      <c r="Q48" s="50"/>
      <c r="R48" s="50"/>
      <c r="S48" s="11"/>
    </row>
    <row r="49" spans="1:19" ht="31.5">
      <c r="A49" s="5">
        <v>45</v>
      </c>
      <c r="B49" s="24" t="s">
        <v>259</v>
      </c>
      <c r="C49" s="24">
        <v>617</v>
      </c>
      <c r="D49" s="24" t="s">
        <v>256</v>
      </c>
      <c r="E49" s="24" t="s">
        <v>257</v>
      </c>
      <c r="F49" s="59">
        <v>12</v>
      </c>
      <c r="G49" s="59">
        <v>2</v>
      </c>
      <c r="H49" s="29">
        <v>1.5</v>
      </c>
      <c r="I49" s="29">
        <v>2</v>
      </c>
      <c r="J49" s="30"/>
      <c r="K49" s="30"/>
      <c r="L49" s="30"/>
      <c r="M49" s="30"/>
      <c r="N49" s="31">
        <f t="shared" si="2"/>
        <v>17.5</v>
      </c>
      <c r="O49" s="29"/>
      <c r="P49" s="31">
        <f t="shared" si="3"/>
        <v>17.5</v>
      </c>
      <c r="Q49" s="24"/>
      <c r="R49" s="24"/>
      <c r="S49" s="11"/>
    </row>
    <row r="50" spans="1:19" ht="47.25">
      <c r="A50" s="5">
        <v>46</v>
      </c>
      <c r="B50" s="32" t="s">
        <v>855</v>
      </c>
      <c r="C50" s="60">
        <v>658</v>
      </c>
      <c r="D50" s="32" t="s">
        <v>849</v>
      </c>
      <c r="E50" s="32" t="s">
        <v>850</v>
      </c>
      <c r="F50" s="59">
        <v>11</v>
      </c>
      <c r="G50" s="59">
        <v>2</v>
      </c>
      <c r="H50" s="29">
        <v>3</v>
      </c>
      <c r="I50" s="29">
        <v>1</v>
      </c>
      <c r="J50" s="30"/>
      <c r="K50" s="30"/>
      <c r="L50" s="30"/>
      <c r="M50" s="30"/>
      <c r="N50" s="31">
        <f t="shared" si="2"/>
        <v>17</v>
      </c>
      <c r="O50" s="29"/>
      <c r="P50" s="31">
        <f t="shared" si="3"/>
        <v>17</v>
      </c>
      <c r="Q50" s="24"/>
      <c r="R50" s="24"/>
      <c r="S50" s="11"/>
    </row>
    <row r="51" spans="1:19" ht="31.5">
      <c r="A51" s="5">
        <v>47</v>
      </c>
      <c r="B51" s="24" t="s">
        <v>115</v>
      </c>
      <c r="C51" s="24">
        <v>666</v>
      </c>
      <c r="D51" s="24" t="s">
        <v>112</v>
      </c>
      <c r="E51" s="24" t="s">
        <v>113</v>
      </c>
      <c r="F51" s="59">
        <v>10</v>
      </c>
      <c r="G51" s="59">
        <v>2</v>
      </c>
      <c r="H51" s="29">
        <v>3</v>
      </c>
      <c r="I51" s="29">
        <v>2</v>
      </c>
      <c r="J51" s="30"/>
      <c r="K51" s="30"/>
      <c r="L51" s="30"/>
      <c r="M51" s="30"/>
      <c r="N51" s="31">
        <f t="shared" si="2"/>
        <v>17</v>
      </c>
      <c r="O51" s="29"/>
      <c r="P51" s="31">
        <f t="shared" si="3"/>
        <v>17</v>
      </c>
      <c r="Q51" s="24"/>
      <c r="R51" s="24"/>
      <c r="S51" s="11"/>
    </row>
    <row r="52" spans="1:19" ht="31.5">
      <c r="A52" s="5">
        <v>48</v>
      </c>
      <c r="B52" s="24" t="s">
        <v>128</v>
      </c>
      <c r="C52" s="24">
        <v>678</v>
      </c>
      <c r="D52" s="24" t="s">
        <v>124</v>
      </c>
      <c r="E52" s="24" t="s">
        <v>125</v>
      </c>
      <c r="F52" s="59">
        <v>12</v>
      </c>
      <c r="G52" s="59">
        <v>2</v>
      </c>
      <c r="H52" s="29">
        <v>3</v>
      </c>
      <c r="I52" s="29">
        <v>0</v>
      </c>
      <c r="J52" s="30"/>
      <c r="K52" s="30"/>
      <c r="L52" s="30"/>
      <c r="M52" s="30"/>
      <c r="N52" s="31">
        <f t="shared" si="2"/>
        <v>17</v>
      </c>
      <c r="O52" s="29"/>
      <c r="P52" s="31">
        <f t="shared" si="3"/>
        <v>17</v>
      </c>
      <c r="Q52" s="24"/>
      <c r="R52" s="24"/>
      <c r="S52" s="11"/>
    </row>
    <row r="53" spans="1:19" ht="31.5">
      <c r="A53" s="5">
        <v>49</v>
      </c>
      <c r="B53" s="24" t="s">
        <v>219</v>
      </c>
      <c r="C53" s="24">
        <v>684</v>
      </c>
      <c r="D53" s="24" t="s">
        <v>224</v>
      </c>
      <c r="E53" s="24" t="s">
        <v>217</v>
      </c>
      <c r="F53" s="59">
        <v>11</v>
      </c>
      <c r="G53" s="59">
        <v>2</v>
      </c>
      <c r="H53" s="29">
        <v>2</v>
      </c>
      <c r="I53" s="29">
        <v>2</v>
      </c>
      <c r="J53" s="30"/>
      <c r="K53" s="30"/>
      <c r="L53" s="30"/>
      <c r="M53" s="30"/>
      <c r="N53" s="31">
        <f t="shared" si="2"/>
        <v>17</v>
      </c>
      <c r="O53" s="29"/>
      <c r="P53" s="31">
        <f t="shared" si="3"/>
        <v>17</v>
      </c>
      <c r="Q53" s="24"/>
      <c r="R53" s="24"/>
      <c r="S53" s="11"/>
    </row>
    <row r="54" spans="1:19" ht="31.5">
      <c r="A54" s="5">
        <v>50</v>
      </c>
      <c r="B54" s="24" t="s">
        <v>139</v>
      </c>
      <c r="C54" s="24">
        <v>691</v>
      </c>
      <c r="D54" s="24" t="s">
        <v>142</v>
      </c>
      <c r="E54" s="24" t="s">
        <v>132</v>
      </c>
      <c r="F54" s="59">
        <v>11</v>
      </c>
      <c r="G54" s="59">
        <v>1</v>
      </c>
      <c r="H54" s="29">
        <v>3</v>
      </c>
      <c r="I54" s="29">
        <v>2</v>
      </c>
      <c r="J54" s="30"/>
      <c r="K54" s="30"/>
      <c r="L54" s="30"/>
      <c r="M54" s="30"/>
      <c r="N54" s="31">
        <f t="shared" si="2"/>
        <v>17</v>
      </c>
      <c r="O54" s="29"/>
      <c r="P54" s="31">
        <f t="shared" si="3"/>
        <v>17</v>
      </c>
      <c r="Q54" s="24"/>
      <c r="R54" s="24"/>
      <c r="S54" s="11"/>
    </row>
    <row r="55" spans="1:19" ht="31.5">
      <c r="A55" s="5">
        <v>51</v>
      </c>
      <c r="B55" s="24" t="s">
        <v>138</v>
      </c>
      <c r="C55" s="24">
        <v>693</v>
      </c>
      <c r="D55" s="24" t="s">
        <v>142</v>
      </c>
      <c r="E55" s="24" t="s">
        <v>132</v>
      </c>
      <c r="F55" s="59">
        <v>8</v>
      </c>
      <c r="G55" s="59">
        <v>2</v>
      </c>
      <c r="H55" s="29">
        <v>3</v>
      </c>
      <c r="I55" s="29">
        <v>4</v>
      </c>
      <c r="J55" s="30"/>
      <c r="K55" s="30"/>
      <c r="L55" s="30"/>
      <c r="M55" s="30"/>
      <c r="N55" s="31">
        <f t="shared" si="2"/>
        <v>17</v>
      </c>
      <c r="O55" s="29"/>
      <c r="P55" s="31">
        <f t="shared" si="3"/>
        <v>17</v>
      </c>
      <c r="Q55" s="24"/>
      <c r="R55" s="24"/>
      <c r="S55" s="11"/>
    </row>
    <row r="56" spans="1:19" ht="31.5">
      <c r="A56" s="5">
        <v>52</v>
      </c>
      <c r="B56" s="24" t="s">
        <v>156</v>
      </c>
      <c r="C56" s="24">
        <v>6107</v>
      </c>
      <c r="D56" s="24" t="s">
        <v>157</v>
      </c>
      <c r="E56" s="24" t="s">
        <v>158</v>
      </c>
      <c r="F56" s="59">
        <v>10</v>
      </c>
      <c r="G56" s="59">
        <v>2</v>
      </c>
      <c r="H56" s="29">
        <v>3</v>
      </c>
      <c r="I56" s="29">
        <v>2</v>
      </c>
      <c r="J56" s="30"/>
      <c r="K56" s="30"/>
      <c r="L56" s="30"/>
      <c r="M56" s="30"/>
      <c r="N56" s="31">
        <f t="shared" si="2"/>
        <v>17</v>
      </c>
      <c r="O56" s="29"/>
      <c r="P56" s="31">
        <f t="shared" si="3"/>
        <v>17</v>
      </c>
      <c r="Q56" s="24"/>
      <c r="R56" s="24"/>
      <c r="S56" s="11"/>
    </row>
    <row r="57" spans="1:19" ht="31.5">
      <c r="A57" s="5">
        <v>53</v>
      </c>
      <c r="B57" s="24" t="s">
        <v>231</v>
      </c>
      <c r="C57" s="24">
        <v>6136</v>
      </c>
      <c r="D57" s="24" t="s">
        <v>225</v>
      </c>
      <c r="E57" s="24" t="s">
        <v>226</v>
      </c>
      <c r="F57" s="59">
        <v>10</v>
      </c>
      <c r="G57" s="59">
        <v>3</v>
      </c>
      <c r="H57" s="29">
        <v>2</v>
      </c>
      <c r="I57" s="29">
        <v>2</v>
      </c>
      <c r="J57" s="30"/>
      <c r="K57" s="30"/>
      <c r="L57" s="30"/>
      <c r="M57" s="30"/>
      <c r="N57" s="31">
        <f t="shared" si="2"/>
        <v>17</v>
      </c>
      <c r="O57" s="29"/>
      <c r="P57" s="31">
        <f t="shared" si="3"/>
        <v>17</v>
      </c>
      <c r="Q57" s="24"/>
      <c r="R57" s="24"/>
      <c r="S57" s="11"/>
    </row>
    <row r="58" spans="1:19" ht="31.5">
      <c r="A58" s="5">
        <v>54</v>
      </c>
      <c r="B58" s="24" t="s">
        <v>184</v>
      </c>
      <c r="C58" s="24">
        <v>641</v>
      </c>
      <c r="D58" s="24" t="s">
        <v>185</v>
      </c>
      <c r="E58" s="24" t="s">
        <v>186</v>
      </c>
      <c r="F58" s="59">
        <v>11</v>
      </c>
      <c r="G58" s="59">
        <v>2</v>
      </c>
      <c r="H58" s="29">
        <v>2.5</v>
      </c>
      <c r="I58" s="29">
        <v>1</v>
      </c>
      <c r="J58" s="30"/>
      <c r="K58" s="30"/>
      <c r="L58" s="30"/>
      <c r="M58" s="30"/>
      <c r="N58" s="31">
        <f t="shared" si="2"/>
        <v>16.5</v>
      </c>
      <c r="O58" s="29"/>
      <c r="P58" s="31">
        <f t="shared" si="3"/>
        <v>16.5</v>
      </c>
      <c r="Q58" s="24"/>
      <c r="R58" s="24"/>
      <c r="S58" s="11"/>
    </row>
    <row r="59" spans="1:19" ht="31.5">
      <c r="A59" s="5">
        <v>55</v>
      </c>
      <c r="B59" s="24" t="s">
        <v>114</v>
      </c>
      <c r="C59" s="24">
        <v>667</v>
      </c>
      <c r="D59" s="24" t="s">
        <v>112</v>
      </c>
      <c r="E59" s="24" t="s">
        <v>113</v>
      </c>
      <c r="F59" s="59">
        <v>11</v>
      </c>
      <c r="G59" s="59">
        <v>2</v>
      </c>
      <c r="H59" s="29">
        <v>1.5</v>
      </c>
      <c r="I59" s="29">
        <v>2</v>
      </c>
      <c r="J59" s="30"/>
      <c r="K59" s="30"/>
      <c r="L59" s="30"/>
      <c r="M59" s="30"/>
      <c r="N59" s="31">
        <f t="shared" si="2"/>
        <v>16.5</v>
      </c>
      <c r="O59" s="29"/>
      <c r="P59" s="31">
        <f t="shared" si="3"/>
        <v>16.5</v>
      </c>
      <c r="Q59" s="24"/>
      <c r="R59" s="24"/>
      <c r="S59" s="11"/>
    </row>
    <row r="60" spans="1:19" ht="31.5">
      <c r="A60" s="5">
        <v>56</v>
      </c>
      <c r="B60" s="24" t="s">
        <v>164</v>
      </c>
      <c r="C60" s="24">
        <v>626</v>
      </c>
      <c r="D60" s="24" t="s">
        <v>163</v>
      </c>
      <c r="E60" s="24" t="s">
        <v>178</v>
      </c>
      <c r="F60" s="59">
        <v>9</v>
      </c>
      <c r="G60" s="59">
        <v>2</v>
      </c>
      <c r="H60" s="29">
        <v>3</v>
      </c>
      <c r="I60" s="29">
        <v>2</v>
      </c>
      <c r="J60" s="30"/>
      <c r="K60" s="30"/>
      <c r="L60" s="30"/>
      <c r="M60" s="30"/>
      <c r="N60" s="31">
        <f t="shared" si="2"/>
        <v>16</v>
      </c>
      <c r="O60" s="29"/>
      <c r="P60" s="31">
        <f t="shared" si="3"/>
        <v>16</v>
      </c>
      <c r="Q60" s="24"/>
      <c r="R60" s="24"/>
      <c r="S60" s="11"/>
    </row>
    <row r="61" spans="1:19" ht="31.5">
      <c r="A61" s="5">
        <v>57</v>
      </c>
      <c r="B61" s="24" t="s">
        <v>168</v>
      </c>
      <c r="C61" s="24">
        <v>630</v>
      </c>
      <c r="D61" s="24" t="s">
        <v>163</v>
      </c>
      <c r="E61" s="24" t="s">
        <v>178</v>
      </c>
      <c r="F61" s="59">
        <v>9</v>
      </c>
      <c r="G61" s="59">
        <v>2</v>
      </c>
      <c r="H61" s="29">
        <v>3</v>
      </c>
      <c r="I61" s="29">
        <v>2</v>
      </c>
      <c r="J61" s="30"/>
      <c r="K61" s="30"/>
      <c r="L61" s="30"/>
      <c r="M61" s="30"/>
      <c r="N61" s="31">
        <f t="shared" si="2"/>
        <v>16</v>
      </c>
      <c r="O61" s="29"/>
      <c r="P61" s="31">
        <f t="shared" si="3"/>
        <v>16</v>
      </c>
      <c r="Q61" s="24"/>
      <c r="R61" s="24"/>
      <c r="S61" s="11"/>
    </row>
    <row r="62" spans="1:19" ht="31.5">
      <c r="A62" s="5">
        <v>58</v>
      </c>
      <c r="B62" s="24" t="s">
        <v>116</v>
      </c>
      <c r="C62" s="24">
        <v>665</v>
      </c>
      <c r="D62" s="24" t="s">
        <v>112</v>
      </c>
      <c r="E62" s="24" t="s">
        <v>113</v>
      </c>
      <c r="F62" s="59">
        <v>10</v>
      </c>
      <c r="G62" s="59">
        <v>3</v>
      </c>
      <c r="H62" s="29">
        <v>3</v>
      </c>
      <c r="I62" s="29">
        <v>0</v>
      </c>
      <c r="J62" s="30"/>
      <c r="K62" s="30"/>
      <c r="L62" s="30"/>
      <c r="M62" s="30"/>
      <c r="N62" s="31">
        <f t="shared" si="2"/>
        <v>16</v>
      </c>
      <c r="O62" s="29"/>
      <c r="P62" s="31">
        <f t="shared" si="3"/>
        <v>16</v>
      </c>
      <c r="Q62" s="24"/>
      <c r="R62" s="24"/>
      <c r="S62" s="11"/>
    </row>
    <row r="63" spans="1:19" ht="31.5">
      <c r="A63" s="5">
        <v>59</v>
      </c>
      <c r="B63" s="24" t="s">
        <v>218</v>
      </c>
      <c r="C63" s="24">
        <v>685</v>
      </c>
      <c r="D63" s="24" t="s">
        <v>224</v>
      </c>
      <c r="E63" s="24" t="s">
        <v>217</v>
      </c>
      <c r="F63" s="59">
        <v>9</v>
      </c>
      <c r="G63" s="59">
        <v>2</v>
      </c>
      <c r="H63" s="29">
        <v>3</v>
      </c>
      <c r="I63" s="29">
        <v>2</v>
      </c>
      <c r="J63" s="30"/>
      <c r="K63" s="30"/>
      <c r="L63" s="30"/>
      <c r="M63" s="30"/>
      <c r="N63" s="31">
        <f t="shared" si="2"/>
        <v>16</v>
      </c>
      <c r="O63" s="29"/>
      <c r="P63" s="31">
        <f t="shared" si="3"/>
        <v>16</v>
      </c>
      <c r="Q63" s="24"/>
      <c r="R63" s="24"/>
      <c r="S63" s="11"/>
    </row>
    <row r="64" spans="1:19" ht="31.5">
      <c r="A64" s="5">
        <v>60</v>
      </c>
      <c r="B64" s="24" t="s">
        <v>151</v>
      </c>
      <c r="C64" s="24">
        <v>6116</v>
      </c>
      <c r="D64" s="24" t="s">
        <v>145</v>
      </c>
      <c r="E64" s="24" t="s">
        <v>152</v>
      </c>
      <c r="F64" s="59">
        <v>11</v>
      </c>
      <c r="G64" s="59">
        <v>2</v>
      </c>
      <c r="H64" s="29">
        <v>2</v>
      </c>
      <c r="I64" s="29">
        <v>1</v>
      </c>
      <c r="J64" s="30"/>
      <c r="K64" s="30"/>
      <c r="L64" s="30"/>
      <c r="M64" s="30"/>
      <c r="N64" s="31">
        <f t="shared" si="2"/>
        <v>16</v>
      </c>
      <c r="O64" s="29"/>
      <c r="P64" s="31">
        <f t="shared" si="3"/>
        <v>16</v>
      </c>
      <c r="Q64" s="24"/>
      <c r="R64" s="24"/>
      <c r="S64" s="11"/>
    </row>
    <row r="65" spans="1:19" ht="31.5">
      <c r="A65" s="5">
        <v>61</v>
      </c>
      <c r="B65" s="24" t="s">
        <v>244</v>
      </c>
      <c r="C65" s="24">
        <v>6161</v>
      </c>
      <c r="D65" s="24" t="s">
        <v>245</v>
      </c>
      <c r="E65" s="24" t="s">
        <v>246</v>
      </c>
      <c r="F65" s="59">
        <v>12</v>
      </c>
      <c r="G65" s="59">
        <v>2</v>
      </c>
      <c r="H65" s="29">
        <v>2</v>
      </c>
      <c r="I65" s="29">
        <v>0</v>
      </c>
      <c r="J65" s="30"/>
      <c r="K65" s="30"/>
      <c r="L65" s="30"/>
      <c r="M65" s="30"/>
      <c r="N65" s="31">
        <f t="shared" si="2"/>
        <v>16</v>
      </c>
      <c r="O65" s="29"/>
      <c r="P65" s="31">
        <f t="shared" si="3"/>
        <v>16</v>
      </c>
      <c r="Q65" s="24"/>
      <c r="R65" s="24"/>
      <c r="S65" s="11"/>
    </row>
    <row r="66" spans="1:19" ht="31.5">
      <c r="A66" s="5">
        <v>62</v>
      </c>
      <c r="B66" s="24" t="s">
        <v>93</v>
      </c>
      <c r="C66" s="24">
        <v>6175</v>
      </c>
      <c r="D66" s="24" t="s">
        <v>94</v>
      </c>
      <c r="E66" s="24" t="s">
        <v>92</v>
      </c>
      <c r="F66" s="59">
        <v>10</v>
      </c>
      <c r="G66" s="59">
        <v>2</v>
      </c>
      <c r="H66" s="29">
        <v>3</v>
      </c>
      <c r="I66" s="29">
        <v>1</v>
      </c>
      <c r="J66" s="30"/>
      <c r="K66" s="30"/>
      <c r="L66" s="30"/>
      <c r="M66" s="30"/>
      <c r="N66" s="31">
        <f t="shared" si="2"/>
        <v>16</v>
      </c>
      <c r="O66" s="29"/>
      <c r="P66" s="31">
        <f t="shared" si="3"/>
        <v>16</v>
      </c>
      <c r="Q66" s="24"/>
      <c r="R66" s="24"/>
      <c r="S66" s="11"/>
    </row>
    <row r="67" spans="1:19" ht="31.5">
      <c r="A67" s="5">
        <v>63</v>
      </c>
      <c r="B67" s="24" t="s">
        <v>914</v>
      </c>
      <c r="C67" s="24">
        <v>6176</v>
      </c>
      <c r="D67" s="24" t="s">
        <v>915</v>
      </c>
      <c r="E67" s="24" t="s">
        <v>916</v>
      </c>
      <c r="F67" s="59">
        <v>8</v>
      </c>
      <c r="G67" s="59">
        <v>2</v>
      </c>
      <c r="H67" s="29">
        <v>3</v>
      </c>
      <c r="I67" s="29">
        <v>3</v>
      </c>
      <c r="J67" s="30"/>
      <c r="K67" s="30"/>
      <c r="L67" s="30"/>
      <c r="M67" s="30"/>
      <c r="N67" s="31">
        <f t="shared" si="2"/>
        <v>16</v>
      </c>
      <c r="O67" s="29"/>
      <c r="P67" s="31">
        <f t="shared" si="3"/>
        <v>16</v>
      </c>
      <c r="Q67" s="50"/>
      <c r="R67" s="50"/>
      <c r="S67" s="11"/>
    </row>
    <row r="68" spans="1:19" ht="31.5">
      <c r="A68" s="5">
        <v>64</v>
      </c>
      <c r="B68" s="32" t="s">
        <v>839</v>
      </c>
      <c r="C68" s="60">
        <v>6108</v>
      </c>
      <c r="D68" s="32" t="s">
        <v>157</v>
      </c>
      <c r="E68" s="32" t="s">
        <v>158</v>
      </c>
      <c r="F68" s="59">
        <v>10</v>
      </c>
      <c r="G68" s="59">
        <v>2</v>
      </c>
      <c r="H68" s="29">
        <v>1.5</v>
      </c>
      <c r="I68" s="29">
        <v>2</v>
      </c>
      <c r="J68" s="30"/>
      <c r="K68" s="30"/>
      <c r="L68" s="30"/>
      <c r="M68" s="30"/>
      <c r="N68" s="31">
        <f t="shared" si="2"/>
        <v>15.5</v>
      </c>
      <c r="O68" s="29"/>
      <c r="P68" s="31">
        <f t="shared" si="3"/>
        <v>15.5</v>
      </c>
      <c r="Q68" s="24"/>
      <c r="R68" s="24"/>
      <c r="S68" s="11"/>
    </row>
    <row r="69" spans="1:19" ht="31.5">
      <c r="A69" s="5">
        <v>65</v>
      </c>
      <c r="B69" s="32" t="s">
        <v>825</v>
      </c>
      <c r="C69" s="61">
        <v>6157</v>
      </c>
      <c r="D69" s="32" t="s">
        <v>810</v>
      </c>
      <c r="E69" s="32" t="s">
        <v>811</v>
      </c>
      <c r="F69" s="59">
        <v>8</v>
      </c>
      <c r="G69" s="59">
        <v>3</v>
      </c>
      <c r="H69" s="29">
        <v>0.5</v>
      </c>
      <c r="I69" s="29">
        <v>4</v>
      </c>
      <c r="J69" s="30"/>
      <c r="K69" s="30"/>
      <c r="L69" s="30"/>
      <c r="M69" s="30"/>
      <c r="N69" s="31">
        <f t="shared" ref="N69:N100" si="4">SUM(F69+G69+H69+I69)</f>
        <v>15.5</v>
      </c>
      <c r="O69" s="29"/>
      <c r="P69" s="31">
        <f t="shared" ref="P69:P100" si="5">SUM(F69+G69+H69+I69)</f>
        <v>15.5</v>
      </c>
      <c r="Q69" s="24"/>
      <c r="R69" s="24"/>
      <c r="S69" s="11"/>
    </row>
    <row r="70" spans="1:19" ht="31.5">
      <c r="A70" s="5">
        <v>66</v>
      </c>
      <c r="B70" s="24" t="s">
        <v>96</v>
      </c>
      <c r="C70" s="24">
        <v>6171</v>
      </c>
      <c r="D70" s="24" t="s">
        <v>97</v>
      </c>
      <c r="E70" s="24" t="s">
        <v>98</v>
      </c>
      <c r="F70" s="59">
        <v>7</v>
      </c>
      <c r="G70" s="59">
        <v>2</v>
      </c>
      <c r="H70" s="29">
        <v>2.5</v>
      </c>
      <c r="I70" s="29">
        <v>4</v>
      </c>
      <c r="J70" s="30"/>
      <c r="K70" s="30"/>
      <c r="L70" s="30"/>
      <c r="M70" s="30"/>
      <c r="N70" s="31">
        <f t="shared" si="4"/>
        <v>15.5</v>
      </c>
      <c r="O70" s="29"/>
      <c r="P70" s="31">
        <f t="shared" si="5"/>
        <v>15.5</v>
      </c>
      <c r="Q70" s="24"/>
      <c r="R70" s="24"/>
      <c r="S70" s="11"/>
    </row>
    <row r="71" spans="1:19" ht="31.5">
      <c r="A71" s="5">
        <v>67</v>
      </c>
      <c r="B71" s="24" t="s">
        <v>169</v>
      </c>
      <c r="C71" s="24">
        <v>631</v>
      </c>
      <c r="D71" s="24" t="s">
        <v>163</v>
      </c>
      <c r="E71" s="24" t="s">
        <v>178</v>
      </c>
      <c r="F71" s="59">
        <v>8</v>
      </c>
      <c r="G71" s="59">
        <v>2</v>
      </c>
      <c r="H71" s="29">
        <v>3</v>
      </c>
      <c r="I71" s="29">
        <v>2</v>
      </c>
      <c r="J71" s="30"/>
      <c r="K71" s="30"/>
      <c r="L71" s="30"/>
      <c r="M71" s="30"/>
      <c r="N71" s="31">
        <f t="shared" si="4"/>
        <v>15</v>
      </c>
      <c r="O71" s="29"/>
      <c r="P71" s="31">
        <f t="shared" si="5"/>
        <v>15</v>
      </c>
      <c r="Q71" s="24"/>
      <c r="R71" s="24"/>
      <c r="S71" s="11"/>
    </row>
    <row r="72" spans="1:19" ht="31.5">
      <c r="A72" s="5">
        <v>68</v>
      </c>
      <c r="B72" s="24" t="s">
        <v>170</v>
      </c>
      <c r="C72" s="24">
        <v>632</v>
      </c>
      <c r="D72" s="24" t="s">
        <v>163</v>
      </c>
      <c r="E72" s="24" t="s">
        <v>178</v>
      </c>
      <c r="F72" s="59">
        <v>8</v>
      </c>
      <c r="G72" s="59">
        <v>2</v>
      </c>
      <c r="H72" s="29">
        <v>3</v>
      </c>
      <c r="I72" s="29">
        <v>2</v>
      </c>
      <c r="J72" s="30"/>
      <c r="K72" s="30"/>
      <c r="L72" s="30"/>
      <c r="M72" s="30"/>
      <c r="N72" s="31">
        <f t="shared" si="4"/>
        <v>15</v>
      </c>
      <c r="O72" s="29"/>
      <c r="P72" s="31">
        <f t="shared" si="5"/>
        <v>15</v>
      </c>
      <c r="Q72" s="24"/>
      <c r="R72" s="24"/>
      <c r="S72" s="11"/>
    </row>
    <row r="73" spans="1:19" ht="31.5">
      <c r="A73" s="5">
        <v>69</v>
      </c>
      <c r="B73" s="24" t="s">
        <v>177</v>
      </c>
      <c r="C73" s="24">
        <v>639</v>
      </c>
      <c r="D73" s="24" t="s">
        <v>163</v>
      </c>
      <c r="E73" s="24" t="s">
        <v>178</v>
      </c>
      <c r="F73" s="59">
        <v>8</v>
      </c>
      <c r="G73" s="59">
        <v>2</v>
      </c>
      <c r="H73" s="29">
        <v>3</v>
      </c>
      <c r="I73" s="29">
        <v>2</v>
      </c>
      <c r="J73" s="30"/>
      <c r="K73" s="30"/>
      <c r="L73" s="30"/>
      <c r="M73" s="30"/>
      <c r="N73" s="31">
        <f t="shared" si="4"/>
        <v>15</v>
      </c>
      <c r="O73" s="29"/>
      <c r="P73" s="31">
        <f t="shared" si="5"/>
        <v>15</v>
      </c>
      <c r="Q73" s="24"/>
      <c r="R73" s="24"/>
      <c r="S73" s="11"/>
    </row>
    <row r="74" spans="1:19" ht="47.25">
      <c r="A74" s="5">
        <v>70</v>
      </c>
      <c r="B74" s="32" t="s">
        <v>848</v>
      </c>
      <c r="C74" s="60">
        <v>653</v>
      </c>
      <c r="D74" s="32" t="s">
        <v>849</v>
      </c>
      <c r="E74" s="32" t="s">
        <v>850</v>
      </c>
      <c r="F74" s="59">
        <v>9</v>
      </c>
      <c r="G74" s="59">
        <v>3</v>
      </c>
      <c r="H74" s="29">
        <v>3</v>
      </c>
      <c r="I74" s="29">
        <v>0</v>
      </c>
      <c r="J74" s="30"/>
      <c r="K74" s="30"/>
      <c r="L74" s="30"/>
      <c r="M74" s="30"/>
      <c r="N74" s="31">
        <f t="shared" si="4"/>
        <v>15</v>
      </c>
      <c r="O74" s="29"/>
      <c r="P74" s="31">
        <f t="shared" si="5"/>
        <v>15</v>
      </c>
      <c r="Q74" s="24"/>
      <c r="R74" s="24"/>
      <c r="S74" s="11"/>
    </row>
    <row r="75" spans="1:19" ht="31.5">
      <c r="A75" s="5">
        <v>71</v>
      </c>
      <c r="B75" s="32" t="s">
        <v>853</v>
      </c>
      <c r="C75" s="60">
        <v>656</v>
      </c>
      <c r="D75" s="32" t="s">
        <v>849</v>
      </c>
      <c r="E75" s="32" t="s">
        <v>850</v>
      </c>
      <c r="F75" s="59">
        <v>7</v>
      </c>
      <c r="G75" s="59">
        <v>3</v>
      </c>
      <c r="H75" s="29">
        <v>3</v>
      </c>
      <c r="I75" s="29">
        <v>2</v>
      </c>
      <c r="J75" s="30"/>
      <c r="K75" s="30"/>
      <c r="L75" s="30"/>
      <c r="M75" s="30"/>
      <c r="N75" s="31">
        <f t="shared" si="4"/>
        <v>15</v>
      </c>
      <c r="O75" s="29"/>
      <c r="P75" s="31">
        <f t="shared" si="5"/>
        <v>15</v>
      </c>
      <c r="Q75" s="24"/>
      <c r="R75" s="24"/>
      <c r="S75" s="11"/>
    </row>
    <row r="76" spans="1:19" ht="31.5">
      <c r="A76" s="5">
        <v>72</v>
      </c>
      <c r="B76" s="32" t="s">
        <v>856</v>
      </c>
      <c r="C76" s="60">
        <v>659</v>
      </c>
      <c r="D76" s="32" t="s">
        <v>849</v>
      </c>
      <c r="E76" s="32" t="s">
        <v>850</v>
      </c>
      <c r="F76" s="59">
        <v>6</v>
      </c>
      <c r="G76" s="59">
        <v>3</v>
      </c>
      <c r="H76" s="29">
        <v>3</v>
      </c>
      <c r="I76" s="29">
        <v>3</v>
      </c>
      <c r="J76" s="30"/>
      <c r="K76" s="30"/>
      <c r="L76" s="30"/>
      <c r="M76" s="30"/>
      <c r="N76" s="31">
        <f t="shared" si="4"/>
        <v>15</v>
      </c>
      <c r="O76" s="29"/>
      <c r="P76" s="31">
        <f t="shared" si="5"/>
        <v>15</v>
      </c>
      <c r="Q76" s="24"/>
      <c r="R76" s="24"/>
      <c r="S76" s="11"/>
    </row>
    <row r="77" spans="1:19" ht="31.5">
      <c r="A77" s="5">
        <v>73</v>
      </c>
      <c r="B77" s="32" t="s">
        <v>860</v>
      </c>
      <c r="C77" s="60">
        <v>663</v>
      </c>
      <c r="D77" s="32" t="s">
        <v>849</v>
      </c>
      <c r="E77" s="32" t="s">
        <v>850</v>
      </c>
      <c r="F77" s="59">
        <v>7</v>
      </c>
      <c r="G77" s="59">
        <v>2</v>
      </c>
      <c r="H77" s="29">
        <v>3</v>
      </c>
      <c r="I77" s="29">
        <v>3</v>
      </c>
      <c r="J77" s="30"/>
      <c r="K77" s="30"/>
      <c r="L77" s="30"/>
      <c r="M77" s="30"/>
      <c r="N77" s="31">
        <f t="shared" si="4"/>
        <v>15</v>
      </c>
      <c r="O77" s="29"/>
      <c r="P77" s="31">
        <f t="shared" si="5"/>
        <v>15</v>
      </c>
      <c r="Q77" s="24"/>
      <c r="R77" s="24"/>
      <c r="S77" s="11"/>
    </row>
    <row r="78" spans="1:19" ht="31.5">
      <c r="A78" s="5">
        <v>74</v>
      </c>
      <c r="B78" s="24" t="s">
        <v>251</v>
      </c>
      <c r="C78" s="24">
        <v>674</v>
      </c>
      <c r="D78" s="24" t="s">
        <v>248</v>
      </c>
      <c r="E78" s="24" t="s">
        <v>249</v>
      </c>
      <c r="F78" s="59">
        <v>11</v>
      </c>
      <c r="G78" s="59">
        <v>2</v>
      </c>
      <c r="H78" s="29">
        <v>2</v>
      </c>
      <c r="I78" s="29">
        <v>0</v>
      </c>
      <c r="J78" s="30"/>
      <c r="K78" s="30"/>
      <c r="L78" s="30"/>
      <c r="M78" s="30"/>
      <c r="N78" s="31">
        <f t="shared" si="4"/>
        <v>15</v>
      </c>
      <c r="O78" s="29"/>
      <c r="P78" s="31">
        <f t="shared" si="5"/>
        <v>15</v>
      </c>
      <c r="Q78" s="24"/>
      <c r="R78" s="24"/>
      <c r="S78" s="11"/>
    </row>
    <row r="79" spans="1:19" ht="31.5">
      <c r="A79" s="5">
        <v>75</v>
      </c>
      <c r="B79" s="24" t="s">
        <v>221</v>
      </c>
      <c r="C79" s="24">
        <v>682</v>
      </c>
      <c r="D79" s="24" t="s">
        <v>224</v>
      </c>
      <c r="E79" s="24" t="s">
        <v>217</v>
      </c>
      <c r="F79" s="59">
        <v>9</v>
      </c>
      <c r="G79" s="59">
        <v>2</v>
      </c>
      <c r="H79" s="29">
        <v>3</v>
      </c>
      <c r="I79" s="29">
        <v>1</v>
      </c>
      <c r="J79" s="30"/>
      <c r="K79" s="30"/>
      <c r="L79" s="30"/>
      <c r="M79" s="30"/>
      <c r="N79" s="31">
        <f t="shared" si="4"/>
        <v>15</v>
      </c>
      <c r="O79" s="29"/>
      <c r="P79" s="31">
        <f t="shared" si="5"/>
        <v>15</v>
      </c>
      <c r="Q79" s="24"/>
      <c r="R79" s="24"/>
      <c r="S79" s="11"/>
    </row>
    <row r="80" spans="1:19" ht="31.5">
      <c r="A80" s="5">
        <v>76</v>
      </c>
      <c r="B80" s="24" t="s">
        <v>223</v>
      </c>
      <c r="C80" s="24">
        <v>687</v>
      </c>
      <c r="D80" s="24" t="s">
        <v>224</v>
      </c>
      <c r="E80" s="24" t="s">
        <v>217</v>
      </c>
      <c r="F80" s="59">
        <v>8</v>
      </c>
      <c r="G80" s="59">
        <v>3</v>
      </c>
      <c r="H80" s="29">
        <v>2</v>
      </c>
      <c r="I80" s="29">
        <v>2</v>
      </c>
      <c r="J80" s="30"/>
      <c r="K80" s="30"/>
      <c r="L80" s="30"/>
      <c r="M80" s="30"/>
      <c r="N80" s="31">
        <f t="shared" si="4"/>
        <v>15</v>
      </c>
      <c r="O80" s="29"/>
      <c r="P80" s="31">
        <f t="shared" si="5"/>
        <v>15</v>
      </c>
      <c r="Q80" s="24"/>
      <c r="R80" s="24"/>
      <c r="S80" s="11"/>
    </row>
    <row r="81" spans="1:19" ht="31.5">
      <c r="A81" s="5">
        <v>77</v>
      </c>
      <c r="B81" s="24" t="s">
        <v>162</v>
      </c>
      <c r="C81" s="24">
        <v>6106</v>
      </c>
      <c r="D81" s="24" t="s">
        <v>157</v>
      </c>
      <c r="E81" s="24" t="s">
        <v>158</v>
      </c>
      <c r="F81" s="59">
        <v>9</v>
      </c>
      <c r="G81" s="59">
        <v>2</v>
      </c>
      <c r="H81" s="29">
        <v>3</v>
      </c>
      <c r="I81" s="29">
        <v>1</v>
      </c>
      <c r="J81" s="30"/>
      <c r="K81" s="30"/>
      <c r="L81" s="30"/>
      <c r="M81" s="30"/>
      <c r="N81" s="31">
        <f t="shared" si="4"/>
        <v>15</v>
      </c>
      <c r="O81" s="29"/>
      <c r="P81" s="31">
        <f t="shared" si="5"/>
        <v>15</v>
      </c>
      <c r="Q81" s="24"/>
      <c r="R81" s="24"/>
      <c r="S81" s="11"/>
    </row>
    <row r="82" spans="1:19" ht="31.5">
      <c r="A82" s="5">
        <v>78</v>
      </c>
      <c r="B82" s="24" t="s">
        <v>150</v>
      </c>
      <c r="C82" s="24">
        <v>6115</v>
      </c>
      <c r="D82" s="24" t="s">
        <v>145</v>
      </c>
      <c r="E82" s="24" t="s">
        <v>146</v>
      </c>
      <c r="F82" s="59">
        <v>8</v>
      </c>
      <c r="G82" s="59">
        <v>2</v>
      </c>
      <c r="H82" s="29">
        <v>3</v>
      </c>
      <c r="I82" s="29">
        <v>2</v>
      </c>
      <c r="J82" s="30"/>
      <c r="K82" s="30"/>
      <c r="L82" s="30"/>
      <c r="M82" s="30"/>
      <c r="N82" s="31">
        <f t="shared" si="4"/>
        <v>15</v>
      </c>
      <c r="O82" s="29"/>
      <c r="P82" s="31">
        <f t="shared" si="5"/>
        <v>15</v>
      </c>
      <c r="Q82" s="24"/>
      <c r="R82" s="24"/>
      <c r="S82" s="11"/>
    </row>
    <row r="83" spans="1:19" ht="31.5">
      <c r="A83" s="5">
        <v>79</v>
      </c>
      <c r="B83" s="24" t="s">
        <v>232</v>
      </c>
      <c r="C83" s="24">
        <v>6137</v>
      </c>
      <c r="D83" s="24" t="s">
        <v>225</v>
      </c>
      <c r="E83" s="24" t="s">
        <v>226</v>
      </c>
      <c r="F83" s="59">
        <v>11</v>
      </c>
      <c r="G83" s="59">
        <v>2</v>
      </c>
      <c r="H83" s="29">
        <v>2</v>
      </c>
      <c r="I83" s="29">
        <v>0</v>
      </c>
      <c r="J83" s="30"/>
      <c r="K83" s="30"/>
      <c r="L83" s="30"/>
      <c r="M83" s="30"/>
      <c r="N83" s="31">
        <f t="shared" si="4"/>
        <v>15</v>
      </c>
      <c r="O83" s="29"/>
      <c r="P83" s="31">
        <f t="shared" si="5"/>
        <v>15</v>
      </c>
      <c r="Q83" s="24"/>
      <c r="R83" s="24"/>
      <c r="S83" s="11"/>
    </row>
    <row r="84" spans="1:19" ht="31.5">
      <c r="A84" s="5">
        <v>80</v>
      </c>
      <c r="B84" s="24" t="s">
        <v>235</v>
      </c>
      <c r="C84" s="24">
        <v>6141</v>
      </c>
      <c r="D84" s="24" t="s">
        <v>225</v>
      </c>
      <c r="E84" s="24" t="s">
        <v>226</v>
      </c>
      <c r="F84" s="59">
        <v>11</v>
      </c>
      <c r="G84" s="59">
        <v>2</v>
      </c>
      <c r="H84" s="29">
        <v>2</v>
      </c>
      <c r="I84" s="29">
        <v>0</v>
      </c>
      <c r="J84" s="30"/>
      <c r="K84" s="30"/>
      <c r="L84" s="30"/>
      <c r="M84" s="30"/>
      <c r="N84" s="31">
        <f t="shared" si="4"/>
        <v>15</v>
      </c>
      <c r="O84" s="29"/>
      <c r="P84" s="31">
        <f t="shared" si="5"/>
        <v>15</v>
      </c>
      <c r="Q84" s="24"/>
      <c r="R84" s="24"/>
      <c r="S84" s="11"/>
    </row>
    <row r="85" spans="1:19" ht="31.5">
      <c r="A85" s="5">
        <v>81</v>
      </c>
      <c r="B85" s="24" t="s">
        <v>104</v>
      </c>
      <c r="C85" s="24">
        <v>6150</v>
      </c>
      <c r="D85" s="24" t="s">
        <v>102</v>
      </c>
      <c r="E85" s="24" t="s">
        <v>103</v>
      </c>
      <c r="F85" s="59">
        <v>7</v>
      </c>
      <c r="G85" s="59">
        <v>2</v>
      </c>
      <c r="H85" s="29">
        <v>3</v>
      </c>
      <c r="I85" s="29">
        <v>3</v>
      </c>
      <c r="J85" s="30"/>
      <c r="K85" s="30"/>
      <c r="L85" s="30"/>
      <c r="M85" s="30"/>
      <c r="N85" s="31">
        <f t="shared" si="4"/>
        <v>15</v>
      </c>
      <c r="O85" s="29"/>
      <c r="P85" s="31">
        <f t="shared" si="5"/>
        <v>15</v>
      </c>
      <c r="Q85" s="24"/>
      <c r="R85" s="24"/>
      <c r="S85" s="11"/>
    </row>
    <row r="86" spans="1:19" ht="31.5">
      <c r="A86" s="5">
        <v>82</v>
      </c>
      <c r="B86" s="32" t="s">
        <v>887</v>
      </c>
      <c r="C86" s="60">
        <v>6163</v>
      </c>
      <c r="D86" s="32" t="s">
        <v>885</v>
      </c>
      <c r="E86" s="32" t="s">
        <v>886</v>
      </c>
      <c r="F86" s="59">
        <v>7</v>
      </c>
      <c r="G86" s="59">
        <v>2</v>
      </c>
      <c r="H86" s="29">
        <v>2</v>
      </c>
      <c r="I86" s="29">
        <v>4</v>
      </c>
      <c r="J86" s="30"/>
      <c r="K86" s="30"/>
      <c r="L86" s="30"/>
      <c r="M86" s="30"/>
      <c r="N86" s="31">
        <f t="shared" si="4"/>
        <v>15</v>
      </c>
      <c r="O86" s="29"/>
      <c r="P86" s="31">
        <f t="shared" si="5"/>
        <v>15</v>
      </c>
      <c r="Q86" s="24"/>
      <c r="R86" s="24"/>
      <c r="S86" s="11"/>
    </row>
    <row r="87" spans="1:19" ht="31.5">
      <c r="A87" s="5">
        <v>83</v>
      </c>
      <c r="B87" s="62" t="s">
        <v>199</v>
      </c>
      <c r="C87" s="61">
        <v>606</v>
      </c>
      <c r="D87" s="63" t="s">
        <v>202</v>
      </c>
      <c r="E87" s="62" t="s">
        <v>201</v>
      </c>
      <c r="F87" s="59">
        <v>11</v>
      </c>
      <c r="G87" s="59">
        <v>1</v>
      </c>
      <c r="H87" s="29">
        <v>2.5</v>
      </c>
      <c r="I87" s="29">
        <v>0</v>
      </c>
      <c r="J87" s="30"/>
      <c r="K87" s="30"/>
      <c r="L87" s="30"/>
      <c r="M87" s="30"/>
      <c r="N87" s="31">
        <f t="shared" si="4"/>
        <v>14.5</v>
      </c>
      <c r="O87" s="29"/>
      <c r="P87" s="31">
        <f t="shared" si="5"/>
        <v>14.5</v>
      </c>
      <c r="Q87" s="24"/>
      <c r="R87" s="24"/>
      <c r="S87" s="11"/>
    </row>
    <row r="88" spans="1:19" ht="31.5">
      <c r="A88" s="5">
        <v>84</v>
      </c>
      <c r="B88" s="24" t="s">
        <v>154</v>
      </c>
      <c r="C88" s="24">
        <v>6117</v>
      </c>
      <c r="D88" s="24" t="s">
        <v>145</v>
      </c>
      <c r="E88" s="24" t="s">
        <v>152</v>
      </c>
      <c r="F88" s="59">
        <v>10</v>
      </c>
      <c r="G88" s="59">
        <v>2</v>
      </c>
      <c r="H88" s="29">
        <v>1.5</v>
      </c>
      <c r="I88" s="29">
        <v>1</v>
      </c>
      <c r="J88" s="30"/>
      <c r="K88" s="30"/>
      <c r="L88" s="30"/>
      <c r="M88" s="30"/>
      <c r="N88" s="31">
        <f t="shared" si="4"/>
        <v>14.5</v>
      </c>
      <c r="O88" s="29"/>
      <c r="P88" s="31">
        <f t="shared" si="5"/>
        <v>14.5</v>
      </c>
      <c r="Q88" s="24"/>
      <c r="R88" s="24"/>
      <c r="S88" s="11"/>
    </row>
    <row r="89" spans="1:19" ht="31.5">
      <c r="A89" s="5">
        <v>85</v>
      </c>
      <c r="B89" s="32" t="s">
        <v>888</v>
      </c>
      <c r="C89" s="60">
        <v>6164</v>
      </c>
      <c r="D89" s="32" t="s">
        <v>885</v>
      </c>
      <c r="E89" s="32" t="s">
        <v>886</v>
      </c>
      <c r="F89" s="59">
        <v>8</v>
      </c>
      <c r="G89" s="59">
        <v>2</v>
      </c>
      <c r="H89" s="29">
        <v>2.5</v>
      </c>
      <c r="I89" s="29">
        <v>2</v>
      </c>
      <c r="J89" s="30"/>
      <c r="K89" s="30"/>
      <c r="L89" s="30"/>
      <c r="M89" s="30"/>
      <c r="N89" s="31">
        <f t="shared" si="4"/>
        <v>14.5</v>
      </c>
      <c r="O89" s="29"/>
      <c r="P89" s="31">
        <f t="shared" si="5"/>
        <v>14.5</v>
      </c>
      <c r="Q89" s="24"/>
      <c r="R89" s="24"/>
      <c r="S89" s="11"/>
    </row>
    <row r="90" spans="1:19" ht="31.5">
      <c r="A90" s="5">
        <v>86</v>
      </c>
      <c r="B90" s="62" t="s">
        <v>198</v>
      </c>
      <c r="C90" s="61">
        <v>607</v>
      </c>
      <c r="D90" s="63" t="s">
        <v>202</v>
      </c>
      <c r="E90" s="62" t="s">
        <v>201</v>
      </c>
      <c r="F90" s="59">
        <v>10</v>
      </c>
      <c r="G90" s="59">
        <v>2</v>
      </c>
      <c r="H90" s="29">
        <v>2</v>
      </c>
      <c r="I90" s="29">
        <v>0</v>
      </c>
      <c r="J90" s="30"/>
      <c r="K90" s="30"/>
      <c r="L90" s="30"/>
      <c r="M90" s="30"/>
      <c r="N90" s="31">
        <f t="shared" si="4"/>
        <v>14</v>
      </c>
      <c r="O90" s="29"/>
      <c r="P90" s="31">
        <f t="shared" si="5"/>
        <v>14</v>
      </c>
      <c r="Q90" s="24"/>
      <c r="R90" s="24"/>
      <c r="S90" s="11"/>
    </row>
    <row r="91" spans="1:19" ht="31.5">
      <c r="A91" s="5">
        <v>87</v>
      </c>
      <c r="B91" s="24" t="s">
        <v>195</v>
      </c>
      <c r="C91" s="24">
        <v>613</v>
      </c>
      <c r="D91" s="24" t="s">
        <v>191</v>
      </c>
      <c r="E91" s="24" t="s">
        <v>192</v>
      </c>
      <c r="F91" s="59">
        <v>9</v>
      </c>
      <c r="G91" s="59">
        <v>2</v>
      </c>
      <c r="H91" s="29">
        <v>2</v>
      </c>
      <c r="I91" s="29">
        <v>1</v>
      </c>
      <c r="J91" s="30"/>
      <c r="K91" s="30"/>
      <c r="L91" s="30"/>
      <c r="M91" s="30"/>
      <c r="N91" s="31">
        <f t="shared" si="4"/>
        <v>14</v>
      </c>
      <c r="O91" s="29"/>
      <c r="P91" s="31">
        <f t="shared" si="5"/>
        <v>14</v>
      </c>
      <c r="Q91" s="24"/>
      <c r="R91" s="24"/>
      <c r="S91" s="11"/>
    </row>
    <row r="92" spans="1:19" ht="31.5">
      <c r="A92" s="5">
        <v>88</v>
      </c>
      <c r="B92" s="24" t="s">
        <v>171</v>
      </c>
      <c r="C92" s="24">
        <v>633</v>
      </c>
      <c r="D92" s="24" t="s">
        <v>163</v>
      </c>
      <c r="E92" s="24" t="s">
        <v>178</v>
      </c>
      <c r="F92" s="59">
        <v>8</v>
      </c>
      <c r="G92" s="59">
        <v>2</v>
      </c>
      <c r="H92" s="29">
        <v>3</v>
      </c>
      <c r="I92" s="29">
        <v>1</v>
      </c>
      <c r="J92" s="30"/>
      <c r="K92" s="30"/>
      <c r="L92" s="30"/>
      <c r="M92" s="30"/>
      <c r="N92" s="31">
        <f t="shared" si="4"/>
        <v>14</v>
      </c>
      <c r="O92" s="29"/>
      <c r="P92" s="31">
        <f t="shared" si="5"/>
        <v>14</v>
      </c>
      <c r="Q92" s="24"/>
      <c r="R92" s="24"/>
      <c r="S92" s="11"/>
    </row>
    <row r="93" spans="1:19" ht="31.5">
      <c r="A93" s="5">
        <v>89</v>
      </c>
      <c r="B93" s="24" t="s">
        <v>174</v>
      </c>
      <c r="C93" s="24">
        <v>636</v>
      </c>
      <c r="D93" s="24" t="s">
        <v>163</v>
      </c>
      <c r="E93" s="24" t="s">
        <v>178</v>
      </c>
      <c r="F93" s="59">
        <v>9</v>
      </c>
      <c r="G93" s="59">
        <v>1</v>
      </c>
      <c r="H93" s="29">
        <v>3</v>
      </c>
      <c r="I93" s="29">
        <v>1</v>
      </c>
      <c r="J93" s="30"/>
      <c r="K93" s="30"/>
      <c r="L93" s="30"/>
      <c r="M93" s="30"/>
      <c r="N93" s="31">
        <f t="shared" si="4"/>
        <v>14</v>
      </c>
      <c r="O93" s="29"/>
      <c r="P93" s="31">
        <f t="shared" si="5"/>
        <v>14</v>
      </c>
      <c r="Q93" s="24"/>
      <c r="R93" s="24"/>
      <c r="S93" s="11"/>
    </row>
    <row r="94" spans="1:19" ht="31.5">
      <c r="A94" s="5">
        <v>90</v>
      </c>
      <c r="B94" s="32" t="s">
        <v>852</v>
      </c>
      <c r="C94" s="60">
        <v>655</v>
      </c>
      <c r="D94" s="32" t="s">
        <v>849</v>
      </c>
      <c r="E94" s="32" t="s">
        <v>850</v>
      </c>
      <c r="F94" s="59">
        <v>8</v>
      </c>
      <c r="G94" s="59">
        <v>2</v>
      </c>
      <c r="H94" s="29">
        <v>3</v>
      </c>
      <c r="I94" s="29">
        <v>1</v>
      </c>
      <c r="J94" s="30"/>
      <c r="K94" s="30"/>
      <c r="L94" s="30"/>
      <c r="M94" s="30"/>
      <c r="N94" s="31">
        <f t="shared" si="4"/>
        <v>14</v>
      </c>
      <c r="O94" s="29"/>
      <c r="P94" s="31">
        <f t="shared" si="5"/>
        <v>14</v>
      </c>
      <c r="Q94" s="24"/>
      <c r="R94" s="24"/>
      <c r="S94" s="11"/>
    </row>
    <row r="95" spans="1:19" ht="31.5">
      <c r="A95" s="5">
        <v>91</v>
      </c>
      <c r="B95" s="24" t="s">
        <v>117</v>
      </c>
      <c r="C95" s="24">
        <v>664</v>
      </c>
      <c r="D95" s="24" t="s">
        <v>112</v>
      </c>
      <c r="E95" s="24" t="s">
        <v>113</v>
      </c>
      <c r="F95" s="59">
        <v>9</v>
      </c>
      <c r="G95" s="59">
        <v>2</v>
      </c>
      <c r="H95" s="29">
        <v>2</v>
      </c>
      <c r="I95" s="29">
        <v>1</v>
      </c>
      <c r="J95" s="30"/>
      <c r="K95" s="30"/>
      <c r="L95" s="30"/>
      <c r="M95" s="30"/>
      <c r="N95" s="31">
        <f t="shared" si="4"/>
        <v>14</v>
      </c>
      <c r="O95" s="29"/>
      <c r="P95" s="31">
        <f t="shared" si="5"/>
        <v>14</v>
      </c>
      <c r="Q95" s="24"/>
      <c r="R95" s="24"/>
      <c r="S95" s="11"/>
    </row>
    <row r="96" spans="1:19" ht="31.5">
      <c r="A96" s="5">
        <v>92</v>
      </c>
      <c r="B96" s="24" t="s">
        <v>118</v>
      </c>
      <c r="C96" s="24">
        <v>668</v>
      </c>
      <c r="D96" s="24" t="s">
        <v>112</v>
      </c>
      <c r="E96" s="24" t="s">
        <v>113</v>
      </c>
      <c r="F96" s="59">
        <v>9</v>
      </c>
      <c r="G96" s="59">
        <v>2</v>
      </c>
      <c r="H96" s="29">
        <v>2</v>
      </c>
      <c r="I96" s="29">
        <v>1</v>
      </c>
      <c r="J96" s="30"/>
      <c r="K96" s="30"/>
      <c r="L96" s="30"/>
      <c r="M96" s="30"/>
      <c r="N96" s="31">
        <f t="shared" si="4"/>
        <v>14</v>
      </c>
      <c r="O96" s="29"/>
      <c r="P96" s="31">
        <f t="shared" si="5"/>
        <v>14</v>
      </c>
      <c r="Q96" s="24"/>
      <c r="R96" s="24"/>
      <c r="S96" s="11"/>
    </row>
    <row r="97" spans="1:19" ht="47.25">
      <c r="A97" s="5">
        <v>93</v>
      </c>
      <c r="B97" s="24" t="s">
        <v>123</v>
      </c>
      <c r="C97" s="24">
        <v>677</v>
      </c>
      <c r="D97" s="24" t="s">
        <v>124</v>
      </c>
      <c r="E97" s="24" t="s">
        <v>125</v>
      </c>
      <c r="F97" s="59">
        <v>9</v>
      </c>
      <c r="G97" s="59">
        <v>2</v>
      </c>
      <c r="H97" s="29">
        <v>2</v>
      </c>
      <c r="I97" s="29">
        <v>1</v>
      </c>
      <c r="J97" s="30"/>
      <c r="K97" s="30"/>
      <c r="L97" s="30"/>
      <c r="M97" s="30"/>
      <c r="N97" s="31">
        <f t="shared" si="4"/>
        <v>14</v>
      </c>
      <c r="O97" s="29"/>
      <c r="P97" s="31">
        <f t="shared" si="5"/>
        <v>14</v>
      </c>
      <c r="Q97" s="24"/>
      <c r="R97" s="24"/>
      <c r="S97" s="11"/>
    </row>
    <row r="98" spans="1:19" ht="31.5">
      <c r="A98" s="5">
        <v>94</v>
      </c>
      <c r="B98" s="24" t="s">
        <v>222</v>
      </c>
      <c r="C98" s="24">
        <v>681</v>
      </c>
      <c r="D98" s="24" t="s">
        <v>224</v>
      </c>
      <c r="E98" s="24" t="s">
        <v>217</v>
      </c>
      <c r="F98" s="59">
        <v>8</v>
      </c>
      <c r="G98" s="59">
        <v>2</v>
      </c>
      <c r="H98" s="29">
        <v>3</v>
      </c>
      <c r="I98" s="29">
        <v>1</v>
      </c>
      <c r="J98" s="30"/>
      <c r="K98" s="30"/>
      <c r="L98" s="30"/>
      <c r="M98" s="30"/>
      <c r="N98" s="31">
        <f t="shared" si="4"/>
        <v>14</v>
      </c>
      <c r="O98" s="29"/>
      <c r="P98" s="31">
        <f t="shared" si="5"/>
        <v>14</v>
      </c>
      <c r="Q98" s="24"/>
      <c r="R98" s="24"/>
      <c r="S98" s="11"/>
    </row>
    <row r="99" spans="1:19" ht="31.5">
      <c r="A99" s="5">
        <v>95</v>
      </c>
      <c r="B99" s="24" t="s">
        <v>133</v>
      </c>
      <c r="C99" s="24">
        <v>690</v>
      </c>
      <c r="D99" s="24" t="s">
        <v>142</v>
      </c>
      <c r="E99" s="24" t="s">
        <v>132</v>
      </c>
      <c r="F99" s="59">
        <v>7</v>
      </c>
      <c r="G99" s="59">
        <v>2</v>
      </c>
      <c r="H99" s="29">
        <v>3</v>
      </c>
      <c r="I99" s="29">
        <v>2</v>
      </c>
      <c r="J99" s="30"/>
      <c r="K99" s="30"/>
      <c r="L99" s="30"/>
      <c r="M99" s="30"/>
      <c r="N99" s="31">
        <f t="shared" si="4"/>
        <v>14</v>
      </c>
      <c r="O99" s="29"/>
      <c r="P99" s="31">
        <f t="shared" si="5"/>
        <v>14</v>
      </c>
      <c r="Q99" s="24"/>
      <c r="R99" s="24"/>
      <c r="S99" s="11"/>
    </row>
    <row r="100" spans="1:19" ht="31.5">
      <c r="A100" s="5">
        <v>96</v>
      </c>
      <c r="B100" s="24" t="s">
        <v>136</v>
      </c>
      <c r="C100" s="24">
        <v>694</v>
      </c>
      <c r="D100" s="24" t="s">
        <v>142</v>
      </c>
      <c r="E100" s="24" t="s">
        <v>132</v>
      </c>
      <c r="F100" s="59">
        <v>9</v>
      </c>
      <c r="G100" s="59">
        <v>2</v>
      </c>
      <c r="H100" s="29">
        <v>1</v>
      </c>
      <c r="I100" s="29">
        <v>2</v>
      </c>
      <c r="J100" s="30"/>
      <c r="K100" s="30"/>
      <c r="L100" s="30"/>
      <c r="M100" s="30"/>
      <c r="N100" s="31">
        <f t="shared" si="4"/>
        <v>14</v>
      </c>
      <c r="O100" s="29"/>
      <c r="P100" s="31">
        <f t="shared" si="5"/>
        <v>14</v>
      </c>
      <c r="Q100" s="24"/>
      <c r="R100" s="24"/>
      <c r="S100" s="11"/>
    </row>
    <row r="101" spans="1:19" ht="31.5">
      <c r="A101" s="5">
        <v>97</v>
      </c>
      <c r="B101" s="24" t="s">
        <v>131</v>
      </c>
      <c r="C101" s="24">
        <v>696</v>
      </c>
      <c r="D101" s="24" t="s">
        <v>142</v>
      </c>
      <c r="E101" s="24" t="s">
        <v>132</v>
      </c>
      <c r="F101" s="59">
        <v>8</v>
      </c>
      <c r="G101" s="59">
        <v>2</v>
      </c>
      <c r="H101" s="29">
        <v>2</v>
      </c>
      <c r="I101" s="29">
        <v>2</v>
      </c>
      <c r="J101" s="30"/>
      <c r="K101" s="30"/>
      <c r="L101" s="30"/>
      <c r="M101" s="30"/>
      <c r="N101" s="31">
        <f t="shared" ref="N101:N132" si="6">SUM(F101+G101+H101+I101)</f>
        <v>14</v>
      </c>
      <c r="O101" s="29"/>
      <c r="P101" s="31">
        <f t="shared" ref="P101:P132" si="7">SUM(F101+G101+H101+I101)</f>
        <v>14</v>
      </c>
      <c r="Q101" s="24"/>
      <c r="R101" s="24"/>
      <c r="S101" s="11"/>
    </row>
    <row r="102" spans="1:19" ht="31.5">
      <c r="A102" s="5">
        <v>98</v>
      </c>
      <c r="B102" s="24" t="s">
        <v>140</v>
      </c>
      <c r="C102" s="24">
        <v>698</v>
      </c>
      <c r="D102" s="24" t="s">
        <v>142</v>
      </c>
      <c r="E102" s="24" t="s">
        <v>132</v>
      </c>
      <c r="F102" s="59">
        <v>10</v>
      </c>
      <c r="G102" s="59">
        <v>1</v>
      </c>
      <c r="H102" s="29">
        <v>3</v>
      </c>
      <c r="I102" s="29">
        <v>0</v>
      </c>
      <c r="J102" s="30"/>
      <c r="K102" s="30"/>
      <c r="L102" s="30"/>
      <c r="M102" s="30"/>
      <c r="N102" s="31">
        <f t="shared" si="6"/>
        <v>14</v>
      </c>
      <c r="O102" s="29"/>
      <c r="P102" s="31">
        <f t="shared" si="7"/>
        <v>14</v>
      </c>
      <c r="Q102" s="24"/>
      <c r="R102" s="24"/>
      <c r="S102" s="11"/>
    </row>
    <row r="103" spans="1:19" ht="31.5">
      <c r="A103" s="5">
        <v>99</v>
      </c>
      <c r="B103" s="32" t="s">
        <v>837</v>
      </c>
      <c r="C103" s="60">
        <v>6100</v>
      </c>
      <c r="D103" s="32" t="s">
        <v>835</v>
      </c>
      <c r="E103" s="32" t="s">
        <v>836</v>
      </c>
      <c r="F103" s="59">
        <v>10</v>
      </c>
      <c r="G103" s="59">
        <v>1</v>
      </c>
      <c r="H103" s="29">
        <v>3</v>
      </c>
      <c r="I103" s="29">
        <v>0</v>
      </c>
      <c r="J103" s="30"/>
      <c r="K103" s="30"/>
      <c r="L103" s="30"/>
      <c r="M103" s="30"/>
      <c r="N103" s="31">
        <f t="shared" si="6"/>
        <v>14</v>
      </c>
      <c r="O103" s="29"/>
      <c r="P103" s="31">
        <f t="shared" si="7"/>
        <v>14</v>
      </c>
      <c r="Q103" s="24"/>
      <c r="R103" s="24"/>
      <c r="S103" s="11"/>
    </row>
    <row r="104" spans="1:19" ht="31.5">
      <c r="A104" s="5">
        <v>100</v>
      </c>
      <c r="B104" s="32" t="s">
        <v>963</v>
      </c>
      <c r="C104" s="60">
        <v>6102</v>
      </c>
      <c r="D104" s="32" t="s">
        <v>835</v>
      </c>
      <c r="E104" s="32" t="s">
        <v>836</v>
      </c>
      <c r="F104" s="59">
        <v>7</v>
      </c>
      <c r="G104" s="59">
        <v>3</v>
      </c>
      <c r="H104" s="29">
        <v>3</v>
      </c>
      <c r="I104" s="29">
        <v>1</v>
      </c>
      <c r="J104" s="30"/>
      <c r="K104" s="30"/>
      <c r="L104" s="30"/>
      <c r="M104" s="30"/>
      <c r="N104" s="31">
        <f t="shared" si="6"/>
        <v>14</v>
      </c>
      <c r="O104" s="29"/>
      <c r="P104" s="31">
        <f t="shared" si="7"/>
        <v>14</v>
      </c>
      <c r="Q104" s="24"/>
      <c r="R104" s="24"/>
      <c r="S104" s="11"/>
    </row>
    <row r="105" spans="1:19" ht="31.5">
      <c r="A105" s="5">
        <v>101</v>
      </c>
      <c r="B105" s="24" t="s">
        <v>147</v>
      </c>
      <c r="C105" s="24">
        <v>6111</v>
      </c>
      <c r="D105" s="24" t="s">
        <v>145</v>
      </c>
      <c r="E105" s="24" t="s">
        <v>146</v>
      </c>
      <c r="F105" s="59">
        <v>10</v>
      </c>
      <c r="G105" s="59">
        <v>1</v>
      </c>
      <c r="H105" s="29">
        <v>2</v>
      </c>
      <c r="I105" s="29">
        <v>1</v>
      </c>
      <c r="J105" s="30"/>
      <c r="K105" s="30"/>
      <c r="L105" s="30"/>
      <c r="M105" s="30"/>
      <c r="N105" s="31">
        <f t="shared" si="6"/>
        <v>14</v>
      </c>
      <c r="O105" s="29"/>
      <c r="P105" s="31">
        <f t="shared" si="7"/>
        <v>14</v>
      </c>
      <c r="Q105" s="24"/>
      <c r="R105" s="24"/>
      <c r="S105" s="11"/>
    </row>
    <row r="106" spans="1:19" ht="31.5">
      <c r="A106" s="5">
        <v>102</v>
      </c>
      <c r="B106" s="32" t="s">
        <v>847</v>
      </c>
      <c r="C106" s="60">
        <v>6123</v>
      </c>
      <c r="D106" s="32" t="s">
        <v>842</v>
      </c>
      <c r="E106" s="32" t="s">
        <v>843</v>
      </c>
      <c r="F106" s="59">
        <v>9</v>
      </c>
      <c r="G106" s="59">
        <v>2</v>
      </c>
      <c r="H106" s="29">
        <v>3</v>
      </c>
      <c r="I106" s="29">
        <v>0</v>
      </c>
      <c r="J106" s="30"/>
      <c r="K106" s="30"/>
      <c r="L106" s="30"/>
      <c r="M106" s="30"/>
      <c r="N106" s="31">
        <f t="shared" si="6"/>
        <v>14</v>
      </c>
      <c r="O106" s="29"/>
      <c r="P106" s="31">
        <f t="shared" si="7"/>
        <v>14</v>
      </c>
      <c r="Q106" s="24"/>
      <c r="R106" s="24"/>
      <c r="S106" s="11"/>
    </row>
    <row r="107" spans="1:19" ht="31.5">
      <c r="A107" s="5">
        <v>103</v>
      </c>
      <c r="B107" s="24" t="s">
        <v>80</v>
      </c>
      <c r="C107" s="24">
        <v>6131</v>
      </c>
      <c r="D107" s="24" t="s">
        <v>81</v>
      </c>
      <c r="E107" s="24" t="s">
        <v>82</v>
      </c>
      <c r="F107" s="59">
        <v>9</v>
      </c>
      <c r="G107" s="59">
        <v>2</v>
      </c>
      <c r="H107" s="29">
        <v>3</v>
      </c>
      <c r="I107" s="29">
        <v>0</v>
      </c>
      <c r="J107" s="30"/>
      <c r="K107" s="30"/>
      <c r="L107" s="30"/>
      <c r="M107" s="30"/>
      <c r="N107" s="31">
        <f t="shared" si="6"/>
        <v>14</v>
      </c>
      <c r="O107" s="29"/>
      <c r="P107" s="31">
        <f t="shared" si="7"/>
        <v>14</v>
      </c>
      <c r="Q107" s="24"/>
      <c r="R107" s="24"/>
      <c r="S107" s="11"/>
    </row>
    <row r="108" spans="1:19" ht="31.5">
      <c r="A108" s="5">
        <v>104</v>
      </c>
      <c r="B108" s="24" t="s">
        <v>85</v>
      </c>
      <c r="C108" s="24">
        <v>6132</v>
      </c>
      <c r="D108" s="24" t="s">
        <v>81</v>
      </c>
      <c r="E108" s="24" t="s">
        <v>82</v>
      </c>
      <c r="F108" s="59">
        <v>9</v>
      </c>
      <c r="G108" s="59">
        <v>2</v>
      </c>
      <c r="H108" s="29">
        <v>3</v>
      </c>
      <c r="I108" s="29">
        <v>0</v>
      </c>
      <c r="J108" s="30"/>
      <c r="K108" s="30"/>
      <c r="L108" s="30"/>
      <c r="M108" s="30"/>
      <c r="N108" s="31">
        <f t="shared" si="6"/>
        <v>14</v>
      </c>
      <c r="O108" s="29"/>
      <c r="P108" s="31">
        <f t="shared" si="7"/>
        <v>14</v>
      </c>
      <c r="Q108" s="24"/>
      <c r="R108" s="24"/>
      <c r="S108" s="11"/>
    </row>
    <row r="109" spans="1:19" ht="31.5">
      <c r="A109" s="5">
        <v>105</v>
      </c>
      <c r="B109" s="24" t="s">
        <v>239</v>
      </c>
      <c r="C109" s="24">
        <v>6138</v>
      </c>
      <c r="D109" s="24" t="s">
        <v>225</v>
      </c>
      <c r="E109" s="24" t="s">
        <v>226</v>
      </c>
      <c r="F109" s="59">
        <v>9</v>
      </c>
      <c r="G109" s="59">
        <v>1</v>
      </c>
      <c r="H109" s="29">
        <v>2</v>
      </c>
      <c r="I109" s="29">
        <v>2</v>
      </c>
      <c r="J109" s="30"/>
      <c r="K109" s="30"/>
      <c r="L109" s="30"/>
      <c r="M109" s="30"/>
      <c r="N109" s="31">
        <f t="shared" si="6"/>
        <v>14</v>
      </c>
      <c r="O109" s="29"/>
      <c r="P109" s="31">
        <f t="shared" si="7"/>
        <v>14</v>
      </c>
      <c r="Q109" s="24"/>
      <c r="R109" s="24"/>
      <c r="S109" s="11"/>
    </row>
    <row r="110" spans="1:19" ht="31.5">
      <c r="A110" s="5">
        <v>106</v>
      </c>
      <c r="B110" s="24" t="s">
        <v>233</v>
      </c>
      <c r="C110" s="24">
        <v>6139</v>
      </c>
      <c r="D110" s="24" t="s">
        <v>225</v>
      </c>
      <c r="E110" s="24" t="s">
        <v>226</v>
      </c>
      <c r="F110" s="59">
        <v>9</v>
      </c>
      <c r="G110" s="59">
        <v>3</v>
      </c>
      <c r="H110" s="29">
        <v>2</v>
      </c>
      <c r="I110" s="29">
        <v>0</v>
      </c>
      <c r="J110" s="30"/>
      <c r="K110" s="30"/>
      <c r="L110" s="30"/>
      <c r="M110" s="30"/>
      <c r="N110" s="31">
        <f t="shared" si="6"/>
        <v>14</v>
      </c>
      <c r="O110" s="29"/>
      <c r="P110" s="31">
        <f t="shared" si="7"/>
        <v>14</v>
      </c>
      <c r="Q110" s="24"/>
      <c r="R110" s="24"/>
      <c r="S110" s="11"/>
    </row>
    <row r="111" spans="1:19" ht="31.5">
      <c r="A111" s="5">
        <v>107</v>
      </c>
      <c r="B111" s="24" t="s">
        <v>214</v>
      </c>
      <c r="C111" s="24">
        <v>6158</v>
      </c>
      <c r="D111" s="24" t="s">
        <v>213</v>
      </c>
      <c r="E111" s="24" t="s">
        <v>212</v>
      </c>
      <c r="F111" s="59">
        <v>8</v>
      </c>
      <c r="G111" s="59">
        <v>2</v>
      </c>
      <c r="H111" s="29">
        <v>3</v>
      </c>
      <c r="I111" s="29">
        <v>1</v>
      </c>
      <c r="J111" s="30"/>
      <c r="K111" s="30"/>
      <c r="L111" s="30"/>
      <c r="M111" s="30"/>
      <c r="N111" s="31">
        <f t="shared" si="6"/>
        <v>14</v>
      </c>
      <c r="O111" s="29"/>
      <c r="P111" s="31">
        <f t="shared" si="7"/>
        <v>14</v>
      </c>
      <c r="Q111" s="24"/>
      <c r="R111" s="24"/>
      <c r="S111" s="11"/>
    </row>
    <row r="112" spans="1:19" ht="31.5">
      <c r="A112" s="5">
        <v>108</v>
      </c>
      <c r="B112" s="24" t="s">
        <v>215</v>
      </c>
      <c r="C112" s="24">
        <v>6159</v>
      </c>
      <c r="D112" s="24" t="s">
        <v>213</v>
      </c>
      <c r="E112" s="24" t="s">
        <v>212</v>
      </c>
      <c r="F112" s="59">
        <v>8</v>
      </c>
      <c r="G112" s="59">
        <v>2</v>
      </c>
      <c r="H112" s="29">
        <v>3</v>
      </c>
      <c r="I112" s="29">
        <v>1</v>
      </c>
      <c r="J112" s="30"/>
      <c r="K112" s="30"/>
      <c r="L112" s="30"/>
      <c r="M112" s="30"/>
      <c r="N112" s="31">
        <f t="shared" si="6"/>
        <v>14</v>
      </c>
      <c r="O112" s="29"/>
      <c r="P112" s="31">
        <f t="shared" si="7"/>
        <v>14</v>
      </c>
      <c r="Q112" s="24"/>
      <c r="R112" s="24"/>
      <c r="S112" s="11"/>
    </row>
    <row r="113" spans="1:19" ht="31.5">
      <c r="A113" s="5">
        <v>109</v>
      </c>
      <c r="B113" s="24" t="s">
        <v>243</v>
      </c>
      <c r="C113" s="24">
        <v>6160</v>
      </c>
      <c r="D113" s="24" t="s">
        <v>245</v>
      </c>
      <c r="E113" s="24" t="s">
        <v>246</v>
      </c>
      <c r="F113" s="59">
        <v>8</v>
      </c>
      <c r="G113" s="59">
        <v>3</v>
      </c>
      <c r="H113" s="29">
        <v>3</v>
      </c>
      <c r="I113" s="29">
        <v>0</v>
      </c>
      <c r="J113" s="30"/>
      <c r="K113" s="30"/>
      <c r="L113" s="30"/>
      <c r="M113" s="30"/>
      <c r="N113" s="31">
        <f t="shared" si="6"/>
        <v>14</v>
      </c>
      <c r="O113" s="29"/>
      <c r="P113" s="31">
        <f t="shared" si="7"/>
        <v>14</v>
      </c>
      <c r="Q113" s="24"/>
      <c r="R113" s="24"/>
      <c r="S113" s="11"/>
    </row>
    <row r="114" spans="1:19" ht="31.5">
      <c r="A114" s="5">
        <v>110</v>
      </c>
      <c r="B114" s="24" t="s">
        <v>75</v>
      </c>
      <c r="C114" s="24">
        <v>6170</v>
      </c>
      <c r="D114" s="24" t="s">
        <v>73</v>
      </c>
      <c r="E114" s="24" t="s">
        <v>74</v>
      </c>
      <c r="F114" s="59">
        <v>7</v>
      </c>
      <c r="G114" s="59">
        <v>2</v>
      </c>
      <c r="H114" s="29">
        <v>3</v>
      </c>
      <c r="I114" s="29">
        <v>2</v>
      </c>
      <c r="J114" s="30"/>
      <c r="K114" s="30"/>
      <c r="L114" s="30"/>
      <c r="M114" s="30"/>
      <c r="N114" s="31">
        <f t="shared" si="6"/>
        <v>14</v>
      </c>
      <c r="O114" s="29"/>
      <c r="P114" s="31">
        <f t="shared" si="7"/>
        <v>14</v>
      </c>
      <c r="Q114" s="24"/>
      <c r="R114" s="24"/>
      <c r="S114" s="11"/>
    </row>
    <row r="115" spans="1:19" ht="31.5">
      <c r="A115" s="5">
        <v>111</v>
      </c>
      <c r="B115" s="24" t="s">
        <v>253</v>
      </c>
      <c r="C115" s="24">
        <v>675</v>
      </c>
      <c r="D115" s="24" t="s">
        <v>248</v>
      </c>
      <c r="E115" s="24" t="s">
        <v>249</v>
      </c>
      <c r="F115" s="59">
        <v>9</v>
      </c>
      <c r="G115" s="59">
        <v>2</v>
      </c>
      <c r="H115" s="29">
        <v>1.5</v>
      </c>
      <c r="I115" s="29">
        <v>1</v>
      </c>
      <c r="J115" s="30"/>
      <c r="K115" s="30"/>
      <c r="L115" s="30"/>
      <c r="M115" s="30"/>
      <c r="N115" s="31">
        <f t="shared" si="6"/>
        <v>13.5</v>
      </c>
      <c r="O115" s="29"/>
      <c r="P115" s="31">
        <f t="shared" si="7"/>
        <v>13.5</v>
      </c>
      <c r="Q115" s="24"/>
      <c r="R115" s="24"/>
      <c r="S115" s="11"/>
    </row>
    <row r="116" spans="1:19" ht="31.5">
      <c r="A116" s="5">
        <v>112</v>
      </c>
      <c r="B116" s="32" t="s">
        <v>883</v>
      </c>
      <c r="C116" s="60">
        <v>6172</v>
      </c>
      <c r="D116" s="32" t="s">
        <v>881</v>
      </c>
      <c r="E116" s="32" t="s">
        <v>882</v>
      </c>
      <c r="F116" s="59">
        <v>8</v>
      </c>
      <c r="G116" s="59">
        <v>3</v>
      </c>
      <c r="H116" s="29">
        <v>2.5</v>
      </c>
      <c r="I116" s="29">
        <v>0</v>
      </c>
      <c r="J116" s="30"/>
      <c r="K116" s="30"/>
      <c r="L116" s="30"/>
      <c r="M116" s="30"/>
      <c r="N116" s="31">
        <f t="shared" si="6"/>
        <v>13.5</v>
      </c>
      <c r="O116" s="29"/>
      <c r="P116" s="31">
        <f t="shared" si="7"/>
        <v>13.5</v>
      </c>
      <c r="Q116" s="24"/>
      <c r="R116" s="24"/>
      <c r="S116" s="11"/>
    </row>
    <row r="117" spans="1:19" ht="31.5">
      <c r="A117" s="5">
        <v>113</v>
      </c>
      <c r="B117" s="24" t="s">
        <v>165</v>
      </c>
      <c r="C117" s="24">
        <v>627</v>
      </c>
      <c r="D117" s="24" t="s">
        <v>163</v>
      </c>
      <c r="E117" s="24" t="s">
        <v>178</v>
      </c>
      <c r="F117" s="59">
        <v>8</v>
      </c>
      <c r="G117" s="59">
        <v>2</v>
      </c>
      <c r="H117" s="29">
        <v>3</v>
      </c>
      <c r="I117" s="29">
        <v>0</v>
      </c>
      <c r="J117" s="30"/>
      <c r="K117" s="30"/>
      <c r="L117" s="30"/>
      <c r="M117" s="30"/>
      <c r="N117" s="31">
        <f t="shared" si="6"/>
        <v>13</v>
      </c>
      <c r="O117" s="29"/>
      <c r="P117" s="31">
        <f t="shared" si="7"/>
        <v>13</v>
      </c>
      <c r="Q117" s="24"/>
      <c r="R117" s="24"/>
      <c r="S117" s="11"/>
    </row>
    <row r="118" spans="1:19" ht="31.5">
      <c r="A118" s="5">
        <v>114</v>
      </c>
      <c r="B118" s="24" t="s">
        <v>187</v>
      </c>
      <c r="C118" s="24">
        <v>642</v>
      </c>
      <c r="D118" s="24" t="s">
        <v>185</v>
      </c>
      <c r="E118" s="24" t="s">
        <v>186</v>
      </c>
      <c r="F118" s="59">
        <v>7</v>
      </c>
      <c r="G118" s="59">
        <v>2</v>
      </c>
      <c r="H118" s="29">
        <v>3</v>
      </c>
      <c r="I118" s="29">
        <v>1</v>
      </c>
      <c r="J118" s="30"/>
      <c r="K118" s="30"/>
      <c r="L118" s="30"/>
      <c r="M118" s="30"/>
      <c r="N118" s="31">
        <f t="shared" si="6"/>
        <v>13</v>
      </c>
      <c r="O118" s="29"/>
      <c r="P118" s="31">
        <f t="shared" si="7"/>
        <v>13</v>
      </c>
      <c r="Q118" s="24"/>
      <c r="R118" s="24"/>
      <c r="S118" s="11"/>
    </row>
    <row r="119" spans="1:19" ht="31.5">
      <c r="A119" s="5">
        <v>115</v>
      </c>
      <c r="B119" s="32" t="s">
        <v>857</v>
      </c>
      <c r="C119" s="60">
        <v>660</v>
      </c>
      <c r="D119" s="32" t="s">
        <v>849</v>
      </c>
      <c r="E119" s="32" t="s">
        <v>850</v>
      </c>
      <c r="F119" s="59">
        <v>8</v>
      </c>
      <c r="G119" s="59">
        <v>2</v>
      </c>
      <c r="H119" s="29">
        <v>3</v>
      </c>
      <c r="I119" s="29">
        <v>0</v>
      </c>
      <c r="J119" s="30"/>
      <c r="K119" s="30"/>
      <c r="L119" s="30"/>
      <c r="M119" s="30"/>
      <c r="N119" s="31">
        <f t="shared" si="6"/>
        <v>13</v>
      </c>
      <c r="O119" s="29"/>
      <c r="P119" s="31">
        <f t="shared" si="7"/>
        <v>13</v>
      </c>
      <c r="Q119" s="24"/>
      <c r="R119" s="24"/>
      <c r="S119" s="11"/>
    </row>
    <row r="120" spans="1:19" ht="31.5">
      <c r="A120" s="5">
        <v>116</v>
      </c>
      <c r="B120" s="64" t="s">
        <v>119</v>
      </c>
      <c r="C120" s="64">
        <v>670</v>
      </c>
      <c r="D120" s="64" t="s">
        <v>120</v>
      </c>
      <c r="E120" s="64" t="s">
        <v>121</v>
      </c>
      <c r="F120" s="59">
        <v>8</v>
      </c>
      <c r="G120" s="59">
        <v>2</v>
      </c>
      <c r="H120" s="29">
        <v>3</v>
      </c>
      <c r="I120" s="29">
        <v>0</v>
      </c>
      <c r="J120" s="30"/>
      <c r="K120" s="30"/>
      <c r="L120" s="30"/>
      <c r="M120" s="30"/>
      <c r="N120" s="31">
        <f t="shared" si="6"/>
        <v>13</v>
      </c>
      <c r="O120" s="29"/>
      <c r="P120" s="31">
        <f t="shared" si="7"/>
        <v>13</v>
      </c>
      <c r="Q120" s="24"/>
      <c r="R120" s="24"/>
      <c r="S120" s="11"/>
    </row>
    <row r="121" spans="1:19" ht="31.5">
      <c r="A121" s="5">
        <v>117</v>
      </c>
      <c r="B121" s="24" t="s">
        <v>247</v>
      </c>
      <c r="C121" s="24">
        <v>673</v>
      </c>
      <c r="D121" s="24" t="s">
        <v>248</v>
      </c>
      <c r="E121" s="24" t="s">
        <v>249</v>
      </c>
      <c r="F121" s="59">
        <v>9</v>
      </c>
      <c r="G121" s="59">
        <v>2</v>
      </c>
      <c r="H121" s="29">
        <v>2</v>
      </c>
      <c r="I121" s="29">
        <v>0</v>
      </c>
      <c r="J121" s="30"/>
      <c r="K121" s="30"/>
      <c r="L121" s="30"/>
      <c r="M121" s="30"/>
      <c r="N121" s="31">
        <f t="shared" si="6"/>
        <v>13</v>
      </c>
      <c r="O121" s="29"/>
      <c r="P121" s="31">
        <f t="shared" si="7"/>
        <v>13</v>
      </c>
      <c r="Q121" s="24"/>
      <c r="R121" s="24"/>
      <c r="S121" s="11"/>
    </row>
    <row r="122" spans="1:19" ht="31.5">
      <c r="A122" s="5">
        <v>118</v>
      </c>
      <c r="B122" s="24" t="s">
        <v>129</v>
      </c>
      <c r="C122" s="24">
        <v>680</v>
      </c>
      <c r="D122" s="24" t="s">
        <v>130</v>
      </c>
      <c r="E122" s="24" t="s">
        <v>125</v>
      </c>
      <c r="F122" s="59">
        <v>8</v>
      </c>
      <c r="G122" s="59">
        <v>2</v>
      </c>
      <c r="H122" s="29">
        <v>3</v>
      </c>
      <c r="I122" s="29">
        <v>0</v>
      </c>
      <c r="J122" s="30"/>
      <c r="K122" s="30"/>
      <c r="L122" s="30"/>
      <c r="M122" s="30"/>
      <c r="N122" s="31">
        <f t="shared" si="6"/>
        <v>13</v>
      </c>
      <c r="O122" s="29"/>
      <c r="P122" s="31">
        <f t="shared" si="7"/>
        <v>13</v>
      </c>
      <c r="Q122" s="24"/>
      <c r="R122" s="24"/>
      <c r="S122" s="11"/>
    </row>
    <row r="123" spans="1:19" ht="31.5">
      <c r="A123" s="5">
        <v>119</v>
      </c>
      <c r="B123" s="32" t="s">
        <v>844</v>
      </c>
      <c r="C123" s="60">
        <v>6120</v>
      </c>
      <c r="D123" s="32" t="s">
        <v>842</v>
      </c>
      <c r="E123" s="32" t="s">
        <v>843</v>
      </c>
      <c r="F123" s="59">
        <v>8</v>
      </c>
      <c r="G123" s="59">
        <v>2</v>
      </c>
      <c r="H123" s="29">
        <v>3</v>
      </c>
      <c r="I123" s="29">
        <v>0</v>
      </c>
      <c r="J123" s="30"/>
      <c r="K123" s="30"/>
      <c r="L123" s="30"/>
      <c r="M123" s="30"/>
      <c r="N123" s="31">
        <f t="shared" si="6"/>
        <v>13</v>
      </c>
      <c r="O123" s="29"/>
      <c r="P123" s="31">
        <f t="shared" si="7"/>
        <v>13</v>
      </c>
      <c r="Q123" s="24"/>
      <c r="R123" s="24"/>
      <c r="S123" s="11"/>
    </row>
    <row r="124" spans="1:19" ht="31.5">
      <c r="A124" s="5">
        <v>120</v>
      </c>
      <c r="B124" s="24" t="s">
        <v>229</v>
      </c>
      <c r="C124" s="24">
        <v>6134</v>
      </c>
      <c r="D124" s="24" t="s">
        <v>225</v>
      </c>
      <c r="E124" s="24" t="s">
        <v>226</v>
      </c>
      <c r="F124" s="59">
        <v>9</v>
      </c>
      <c r="G124" s="59">
        <v>1</v>
      </c>
      <c r="H124" s="29">
        <v>2</v>
      </c>
      <c r="I124" s="29">
        <v>1</v>
      </c>
      <c r="J124" s="30"/>
      <c r="K124" s="30"/>
      <c r="L124" s="30"/>
      <c r="M124" s="30"/>
      <c r="N124" s="31">
        <f t="shared" si="6"/>
        <v>13</v>
      </c>
      <c r="O124" s="29"/>
      <c r="P124" s="31">
        <f t="shared" si="7"/>
        <v>13</v>
      </c>
      <c r="Q124" s="24"/>
      <c r="R124" s="24"/>
      <c r="S124" s="11"/>
    </row>
    <row r="125" spans="1:19" ht="31.5">
      <c r="A125" s="5">
        <v>121</v>
      </c>
      <c r="B125" s="24" t="s">
        <v>126</v>
      </c>
      <c r="C125" s="24">
        <v>679</v>
      </c>
      <c r="D125" s="24" t="s">
        <v>127</v>
      </c>
      <c r="E125" s="24" t="s">
        <v>125</v>
      </c>
      <c r="F125" s="59">
        <v>9</v>
      </c>
      <c r="G125" s="59">
        <v>1</v>
      </c>
      <c r="H125" s="29">
        <v>2.5</v>
      </c>
      <c r="I125" s="29">
        <v>0</v>
      </c>
      <c r="J125" s="30"/>
      <c r="K125" s="30"/>
      <c r="L125" s="30"/>
      <c r="M125" s="30"/>
      <c r="N125" s="31">
        <f t="shared" si="6"/>
        <v>12.5</v>
      </c>
      <c r="O125" s="29"/>
      <c r="P125" s="31">
        <f t="shared" si="7"/>
        <v>12.5</v>
      </c>
      <c r="Q125" s="24"/>
      <c r="R125" s="24"/>
      <c r="S125" s="11"/>
    </row>
    <row r="126" spans="1:19" ht="31.5">
      <c r="A126" s="5">
        <v>122</v>
      </c>
      <c r="B126" s="32" t="s">
        <v>70</v>
      </c>
      <c r="C126" s="60">
        <v>6128</v>
      </c>
      <c r="D126" s="32" t="s">
        <v>826</v>
      </c>
      <c r="E126" s="32" t="s">
        <v>827</v>
      </c>
      <c r="F126" s="59">
        <v>7</v>
      </c>
      <c r="G126" s="59">
        <v>2</v>
      </c>
      <c r="H126" s="29">
        <v>2.5</v>
      </c>
      <c r="I126" s="29">
        <v>1</v>
      </c>
      <c r="J126" s="30"/>
      <c r="K126" s="30"/>
      <c r="L126" s="30"/>
      <c r="M126" s="30"/>
      <c r="N126" s="31">
        <f t="shared" si="6"/>
        <v>12.5</v>
      </c>
      <c r="O126" s="29"/>
      <c r="P126" s="31">
        <f t="shared" si="7"/>
        <v>12.5</v>
      </c>
      <c r="Q126" s="24"/>
      <c r="R126" s="24"/>
      <c r="S126" s="11"/>
    </row>
    <row r="127" spans="1:19" ht="31.5">
      <c r="A127" s="5">
        <v>123</v>
      </c>
      <c r="B127" s="24" t="s">
        <v>83</v>
      </c>
      <c r="C127" s="24">
        <v>6130</v>
      </c>
      <c r="D127" s="24" t="s">
        <v>81</v>
      </c>
      <c r="E127" s="24" t="s">
        <v>82</v>
      </c>
      <c r="F127" s="59">
        <v>7</v>
      </c>
      <c r="G127" s="59">
        <v>3</v>
      </c>
      <c r="H127" s="29">
        <v>2.5</v>
      </c>
      <c r="I127" s="29">
        <v>0</v>
      </c>
      <c r="J127" s="30"/>
      <c r="K127" s="30"/>
      <c r="L127" s="30"/>
      <c r="M127" s="30"/>
      <c r="N127" s="31">
        <f t="shared" si="6"/>
        <v>12.5</v>
      </c>
      <c r="O127" s="29"/>
      <c r="P127" s="31">
        <f t="shared" si="7"/>
        <v>12.5</v>
      </c>
      <c r="Q127" s="24"/>
      <c r="R127" s="24"/>
      <c r="S127" s="11"/>
    </row>
    <row r="128" spans="1:19" ht="31.5">
      <c r="A128" s="5">
        <v>124</v>
      </c>
      <c r="B128" s="24" t="s">
        <v>236</v>
      </c>
      <c r="C128" s="24">
        <v>6142</v>
      </c>
      <c r="D128" s="24" t="s">
        <v>225</v>
      </c>
      <c r="E128" s="24" t="s">
        <v>226</v>
      </c>
      <c r="F128" s="59">
        <v>9</v>
      </c>
      <c r="G128" s="59">
        <v>1</v>
      </c>
      <c r="H128" s="29">
        <v>1.5</v>
      </c>
      <c r="I128" s="29">
        <v>1</v>
      </c>
      <c r="J128" s="30"/>
      <c r="K128" s="30"/>
      <c r="L128" s="30"/>
      <c r="M128" s="30"/>
      <c r="N128" s="31">
        <f t="shared" si="6"/>
        <v>12.5</v>
      </c>
      <c r="O128" s="29"/>
      <c r="P128" s="31">
        <f t="shared" si="7"/>
        <v>12.5</v>
      </c>
      <c r="Q128" s="24"/>
      <c r="R128" s="24"/>
      <c r="S128" s="11"/>
    </row>
    <row r="129" spans="1:19" ht="31.5">
      <c r="A129" s="5">
        <v>125</v>
      </c>
      <c r="B129" s="24" t="s">
        <v>194</v>
      </c>
      <c r="C129" s="24">
        <v>612</v>
      </c>
      <c r="D129" s="24" t="s">
        <v>191</v>
      </c>
      <c r="E129" s="24" t="s">
        <v>192</v>
      </c>
      <c r="F129" s="59">
        <v>7</v>
      </c>
      <c r="G129" s="59">
        <v>2</v>
      </c>
      <c r="H129" s="29">
        <v>3</v>
      </c>
      <c r="I129" s="29">
        <v>0</v>
      </c>
      <c r="J129" s="30"/>
      <c r="K129" s="30"/>
      <c r="L129" s="30"/>
      <c r="M129" s="30"/>
      <c r="N129" s="31">
        <f t="shared" si="6"/>
        <v>12</v>
      </c>
      <c r="O129" s="29"/>
      <c r="P129" s="31">
        <f t="shared" si="7"/>
        <v>12</v>
      </c>
      <c r="Q129" s="24"/>
      <c r="R129" s="24"/>
      <c r="S129" s="11"/>
    </row>
    <row r="130" spans="1:19" ht="31.5">
      <c r="A130" s="5">
        <v>126</v>
      </c>
      <c r="B130" s="24" t="s">
        <v>197</v>
      </c>
      <c r="C130" s="24">
        <v>614</v>
      </c>
      <c r="D130" s="24" t="s">
        <v>191</v>
      </c>
      <c r="E130" s="24" t="s">
        <v>192</v>
      </c>
      <c r="F130" s="59">
        <v>7</v>
      </c>
      <c r="G130" s="59">
        <v>2</v>
      </c>
      <c r="H130" s="29">
        <v>2</v>
      </c>
      <c r="I130" s="29">
        <v>1</v>
      </c>
      <c r="J130" s="30"/>
      <c r="K130" s="30"/>
      <c r="L130" s="30"/>
      <c r="M130" s="30"/>
      <c r="N130" s="31">
        <f t="shared" si="6"/>
        <v>12</v>
      </c>
      <c r="O130" s="29"/>
      <c r="P130" s="31">
        <f t="shared" si="7"/>
        <v>12</v>
      </c>
      <c r="Q130" s="24"/>
      <c r="R130" s="24"/>
      <c r="S130" s="11"/>
    </row>
    <row r="131" spans="1:19" ht="31.5">
      <c r="A131" s="5">
        <v>127</v>
      </c>
      <c r="B131" s="24" t="s">
        <v>208</v>
      </c>
      <c r="C131" s="24">
        <v>621</v>
      </c>
      <c r="D131" s="24" t="s">
        <v>203</v>
      </c>
      <c r="E131" s="24" t="s">
        <v>204</v>
      </c>
      <c r="F131" s="59">
        <v>8</v>
      </c>
      <c r="G131" s="59">
        <v>1</v>
      </c>
      <c r="H131" s="29">
        <v>3</v>
      </c>
      <c r="I131" s="29">
        <v>0</v>
      </c>
      <c r="J131" s="30"/>
      <c r="K131" s="30"/>
      <c r="L131" s="30"/>
      <c r="M131" s="30"/>
      <c r="N131" s="31">
        <f t="shared" si="6"/>
        <v>12</v>
      </c>
      <c r="O131" s="29"/>
      <c r="P131" s="31">
        <f t="shared" si="7"/>
        <v>12</v>
      </c>
      <c r="Q131" s="24"/>
      <c r="R131" s="24"/>
      <c r="S131" s="11"/>
    </row>
    <row r="132" spans="1:19" ht="31.5">
      <c r="A132" s="5">
        <v>128</v>
      </c>
      <c r="B132" s="24" t="s">
        <v>173</v>
      </c>
      <c r="C132" s="24">
        <v>635</v>
      </c>
      <c r="D132" s="24" t="s">
        <v>163</v>
      </c>
      <c r="E132" s="24" t="s">
        <v>178</v>
      </c>
      <c r="F132" s="59">
        <v>7</v>
      </c>
      <c r="G132" s="59">
        <v>2</v>
      </c>
      <c r="H132" s="29">
        <v>3</v>
      </c>
      <c r="I132" s="29">
        <v>0</v>
      </c>
      <c r="J132" s="30"/>
      <c r="K132" s="30"/>
      <c r="L132" s="30"/>
      <c r="M132" s="30"/>
      <c r="N132" s="31">
        <f t="shared" si="6"/>
        <v>12</v>
      </c>
      <c r="O132" s="29"/>
      <c r="P132" s="31">
        <f t="shared" si="7"/>
        <v>12</v>
      </c>
      <c r="Q132" s="24"/>
      <c r="R132" s="24"/>
      <c r="S132" s="11"/>
    </row>
    <row r="133" spans="1:19" ht="31.5">
      <c r="A133" s="5">
        <v>129</v>
      </c>
      <c r="B133" s="24" t="s">
        <v>183</v>
      </c>
      <c r="C133" s="24">
        <v>640</v>
      </c>
      <c r="D133" s="24" t="s">
        <v>185</v>
      </c>
      <c r="E133" s="24" t="s">
        <v>186</v>
      </c>
      <c r="F133" s="59">
        <v>7</v>
      </c>
      <c r="G133" s="59">
        <v>2</v>
      </c>
      <c r="H133" s="29">
        <v>3</v>
      </c>
      <c r="I133" s="29">
        <v>0</v>
      </c>
      <c r="J133" s="30"/>
      <c r="K133" s="30"/>
      <c r="L133" s="30"/>
      <c r="M133" s="30"/>
      <c r="N133" s="31">
        <f t="shared" ref="N133:N164" si="8">SUM(F133+G133+H133+I133)</f>
        <v>12</v>
      </c>
      <c r="O133" s="29"/>
      <c r="P133" s="31">
        <f t="shared" ref="P133:P164" si="9">SUM(F133+G133+H133+I133)</f>
        <v>12</v>
      </c>
      <c r="Q133" s="24"/>
      <c r="R133" s="24"/>
      <c r="S133" s="11"/>
    </row>
    <row r="134" spans="1:19" ht="31.5">
      <c r="A134" s="5">
        <v>130</v>
      </c>
      <c r="B134" s="24" t="s">
        <v>252</v>
      </c>
      <c r="C134" s="24">
        <v>671</v>
      </c>
      <c r="D134" s="24" t="s">
        <v>248</v>
      </c>
      <c r="E134" s="24" t="s">
        <v>249</v>
      </c>
      <c r="F134" s="59">
        <v>7</v>
      </c>
      <c r="G134" s="59">
        <v>2</v>
      </c>
      <c r="H134" s="29">
        <v>3</v>
      </c>
      <c r="I134" s="29">
        <v>0</v>
      </c>
      <c r="J134" s="30"/>
      <c r="K134" s="30"/>
      <c r="L134" s="30"/>
      <c r="M134" s="30"/>
      <c r="N134" s="31">
        <f t="shared" si="8"/>
        <v>12</v>
      </c>
      <c r="O134" s="29"/>
      <c r="P134" s="31">
        <f t="shared" si="9"/>
        <v>12</v>
      </c>
      <c r="Q134" s="24"/>
      <c r="R134" s="24"/>
      <c r="S134" s="11"/>
    </row>
    <row r="135" spans="1:19" ht="31.5">
      <c r="A135" s="5">
        <v>131</v>
      </c>
      <c r="B135" s="24" t="s">
        <v>89</v>
      </c>
      <c r="C135" s="24">
        <v>6146</v>
      </c>
      <c r="D135" s="24" t="s">
        <v>90</v>
      </c>
      <c r="E135" s="24" t="s">
        <v>91</v>
      </c>
      <c r="F135" s="59">
        <v>9</v>
      </c>
      <c r="G135" s="59">
        <v>1</v>
      </c>
      <c r="H135" s="29">
        <v>2</v>
      </c>
      <c r="I135" s="29">
        <v>0</v>
      </c>
      <c r="J135" s="30"/>
      <c r="K135" s="30"/>
      <c r="L135" s="30"/>
      <c r="M135" s="30"/>
      <c r="N135" s="31">
        <f t="shared" si="8"/>
        <v>12</v>
      </c>
      <c r="O135" s="29"/>
      <c r="P135" s="31">
        <f t="shared" si="9"/>
        <v>12</v>
      </c>
      <c r="Q135" s="24"/>
      <c r="R135" s="24"/>
      <c r="S135" s="11"/>
    </row>
    <row r="136" spans="1:19" ht="31.5">
      <c r="A136" s="5">
        <v>132</v>
      </c>
      <c r="B136" s="24" t="s">
        <v>111</v>
      </c>
      <c r="C136" s="24">
        <v>609</v>
      </c>
      <c r="D136" s="24" t="s">
        <v>109</v>
      </c>
      <c r="E136" s="24" t="s">
        <v>110</v>
      </c>
      <c r="F136" s="59">
        <v>8</v>
      </c>
      <c r="G136" s="59">
        <v>1</v>
      </c>
      <c r="H136" s="29">
        <v>2.5</v>
      </c>
      <c r="I136" s="29">
        <v>0</v>
      </c>
      <c r="J136" s="30"/>
      <c r="K136" s="30"/>
      <c r="L136" s="30"/>
      <c r="M136" s="30"/>
      <c r="N136" s="31">
        <f t="shared" si="8"/>
        <v>11.5</v>
      </c>
      <c r="O136" s="29"/>
      <c r="P136" s="31">
        <f t="shared" si="9"/>
        <v>11.5</v>
      </c>
      <c r="Q136" s="24"/>
      <c r="R136" s="24"/>
      <c r="S136" s="11"/>
    </row>
    <row r="137" spans="1:19" ht="31.5">
      <c r="A137" s="5">
        <v>133</v>
      </c>
      <c r="B137" s="32" t="s">
        <v>884</v>
      </c>
      <c r="C137" s="60">
        <v>6162</v>
      </c>
      <c r="D137" s="32" t="s">
        <v>885</v>
      </c>
      <c r="E137" s="32" t="s">
        <v>886</v>
      </c>
      <c r="F137" s="59">
        <v>5</v>
      </c>
      <c r="G137" s="59">
        <v>2</v>
      </c>
      <c r="H137" s="29">
        <v>2.5</v>
      </c>
      <c r="I137" s="29">
        <v>2</v>
      </c>
      <c r="J137" s="30"/>
      <c r="K137" s="30"/>
      <c r="L137" s="30"/>
      <c r="M137" s="30"/>
      <c r="N137" s="31">
        <f t="shared" si="8"/>
        <v>11.5</v>
      </c>
      <c r="O137" s="29"/>
      <c r="P137" s="31">
        <f t="shared" si="9"/>
        <v>11.5</v>
      </c>
      <c r="Q137" s="24"/>
      <c r="R137" s="24"/>
      <c r="S137" s="11"/>
    </row>
    <row r="138" spans="1:19" ht="31.5">
      <c r="A138" s="12">
        <v>134</v>
      </c>
      <c r="B138" s="24" t="s">
        <v>193</v>
      </c>
      <c r="C138" s="24">
        <v>611</v>
      </c>
      <c r="D138" s="24" t="s">
        <v>191</v>
      </c>
      <c r="E138" s="24" t="s">
        <v>192</v>
      </c>
      <c r="F138" s="59">
        <v>6</v>
      </c>
      <c r="G138" s="59">
        <v>2</v>
      </c>
      <c r="H138" s="29">
        <v>3</v>
      </c>
      <c r="I138" s="29">
        <v>0</v>
      </c>
      <c r="J138" s="30"/>
      <c r="K138" s="30"/>
      <c r="L138" s="30"/>
      <c r="M138" s="30"/>
      <c r="N138" s="31">
        <f t="shared" si="8"/>
        <v>11</v>
      </c>
      <c r="O138" s="29"/>
      <c r="P138" s="31">
        <f t="shared" si="9"/>
        <v>11</v>
      </c>
      <c r="Q138" s="24"/>
      <c r="R138" s="24"/>
      <c r="S138" s="11"/>
    </row>
    <row r="139" spans="1:19" ht="31.5">
      <c r="A139" s="13">
        <v>135</v>
      </c>
      <c r="B139" s="24" t="s">
        <v>209</v>
      </c>
      <c r="C139" s="24">
        <v>620</v>
      </c>
      <c r="D139" s="24" t="s">
        <v>203</v>
      </c>
      <c r="E139" s="24" t="s">
        <v>204</v>
      </c>
      <c r="F139" s="59">
        <v>7</v>
      </c>
      <c r="G139" s="59">
        <v>2</v>
      </c>
      <c r="H139" s="29">
        <v>2</v>
      </c>
      <c r="I139" s="29">
        <v>0</v>
      </c>
      <c r="J139" s="30"/>
      <c r="K139" s="30"/>
      <c r="L139" s="30"/>
      <c r="M139" s="30"/>
      <c r="N139" s="31">
        <f t="shared" si="8"/>
        <v>11</v>
      </c>
      <c r="O139" s="29"/>
      <c r="P139" s="31">
        <f t="shared" si="9"/>
        <v>11</v>
      </c>
      <c r="Q139" s="24"/>
      <c r="R139" s="24"/>
      <c r="S139" s="11"/>
    </row>
    <row r="140" spans="1:19" ht="31.5">
      <c r="A140" s="13">
        <v>136</v>
      </c>
      <c r="B140" s="24" t="s">
        <v>207</v>
      </c>
      <c r="C140" s="24">
        <v>622</v>
      </c>
      <c r="D140" s="24" t="s">
        <v>203</v>
      </c>
      <c r="E140" s="24" t="s">
        <v>204</v>
      </c>
      <c r="F140" s="59">
        <v>6</v>
      </c>
      <c r="G140" s="59">
        <v>1</v>
      </c>
      <c r="H140" s="29">
        <v>3</v>
      </c>
      <c r="I140" s="29">
        <v>1</v>
      </c>
      <c r="J140" s="30"/>
      <c r="K140" s="30"/>
      <c r="L140" s="30"/>
      <c r="M140" s="30"/>
      <c r="N140" s="31">
        <f t="shared" si="8"/>
        <v>11</v>
      </c>
      <c r="O140" s="29"/>
      <c r="P140" s="31">
        <f t="shared" si="9"/>
        <v>11</v>
      </c>
      <c r="Q140" s="24"/>
      <c r="R140" s="24"/>
      <c r="S140" s="11"/>
    </row>
    <row r="141" spans="1:19" ht="31.5">
      <c r="A141" s="13">
        <v>137</v>
      </c>
      <c r="B141" s="24" t="s">
        <v>205</v>
      </c>
      <c r="C141" s="24">
        <v>624</v>
      </c>
      <c r="D141" s="24" t="s">
        <v>203</v>
      </c>
      <c r="E141" s="24" t="s">
        <v>204</v>
      </c>
      <c r="F141" s="59">
        <v>6</v>
      </c>
      <c r="G141" s="59">
        <v>2</v>
      </c>
      <c r="H141" s="29">
        <v>2</v>
      </c>
      <c r="I141" s="29">
        <v>1</v>
      </c>
      <c r="J141" s="30"/>
      <c r="K141" s="30"/>
      <c r="L141" s="30"/>
      <c r="M141" s="30"/>
      <c r="N141" s="31">
        <f t="shared" si="8"/>
        <v>11</v>
      </c>
      <c r="O141" s="29"/>
      <c r="P141" s="31">
        <f t="shared" si="9"/>
        <v>11</v>
      </c>
      <c r="Q141" s="24"/>
      <c r="R141" s="24"/>
      <c r="S141" s="11"/>
    </row>
    <row r="142" spans="1:19" ht="31.5">
      <c r="A142" s="13">
        <v>138</v>
      </c>
      <c r="B142" s="24" t="s">
        <v>166</v>
      </c>
      <c r="C142" s="24">
        <v>628</v>
      </c>
      <c r="D142" s="24" t="s">
        <v>163</v>
      </c>
      <c r="E142" s="24" t="s">
        <v>178</v>
      </c>
      <c r="F142" s="59">
        <v>6</v>
      </c>
      <c r="G142" s="59">
        <v>2</v>
      </c>
      <c r="H142" s="29">
        <v>3</v>
      </c>
      <c r="I142" s="29">
        <v>0</v>
      </c>
      <c r="J142" s="30"/>
      <c r="K142" s="30"/>
      <c r="L142" s="30"/>
      <c r="M142" s="30"/>
      <c r="N142" s="31">
        <f t="shared" si="8"/>
        <v>11</v>
      </c>
      <c r="O142" s="29"/>
      <c r="P142" s="31">
        <f t="shared" si="9"/>
        <v>11</v>
      </c>
      <c r="Q142" s="24"/>
      <c r="R142" s="24"/>
      <c r="S142" s="11"/>
    </row>
    <row r="143" spans="1:19" ht="31.5">
      <c r="A143" s="13">
        <v>139</v>
      </c>
      <c r="B143" s="24" t="s">
        <v>220</v>
      </c>
      <c r="C143" s="24">
        <v>683</v>
      </c>
      <c r="D143" s="24" t="s">
        <v>224</v>
      </c>
      <c r="E143" s="24" t="s">
        <v>217</v>
      </c>
      <c r="F143" s="59">
        <v>8</v>
      </c>
      <c r="G143" s="59">
        <v>2</v>
      </c>
      <c r="H143" s="29">
        <v>1</v>
      </c>
      <c r="I143" s="29">
        <v>0</v>
      </c>
      <c r="J143" s="30"/>
      <c r="K143" s="30"/>
      <c r="L143" s="30"/>
      <c r="M143" s="30"/>
      <c r="N143" s="31">
        <f t="shared" si="8"/>
        <v>11</v>
      </c>
      <c r="O143" s="29"/>
      <c r="P143" s="31">
        <f t="shared" si="9"/>
        <v>11</v>
      </c>
      <c r="Q143" s="24"/>
      <c r="R143" s="24"/>
      <c r="S143" s="11"/>
    </row>
    <row r="144" spans="1:19" ht="31.5">
      <c r="A144" s="13">
        <v>140</v>
      </c>
      <c r="B144" s="24" t="s">
        <v>216</v>
      </c>
      <c r="C144" s="24">
        <v>686</v>
      </c>
      <c r="D144" s="24" t="s">
        <v>224</v>
      </c>
      <c r="E144" s="24" t="s">
        <v>217</v>
      </c>
      <c r="F144" s="59">
        <v>7</v>
      </c>
      <c r="G144" s="59">
        <v>2</v>
      </c>
      <c r="H144" s="29">
        <v>2</v>
      </c>
      <c r="I144" s="29">
        <v>0</v>
      </c>
      <c r="J144" s="30"/>
      <c r="K144" s="30"/>
      <c r="L144" s="30"/>
      <c r="M144" s="30"/>
      <c r="N144" s="31">
        <f t="shared" si="8"/>
        <v>11</v>
      </c>
      <c r="O144" s="29"/>
      <c r="P144" s="31">
        <f t="shared" si="9"/>
        <v>11</v>
      </c>
      <c r="Q144" s="24"/>
      <c r="R144" s="24"/>
      <c r="S144" s="11"/>
    </row>
    <row r="145" spans="1:19" ht="31.5">
      <c r="A145" s="13">
        <v>141</v>
      </c>
      <c r="B145" s="24" t="s">
        <v>143</v>
      </c>
      <c r="C145" s="24">
        <v>692</v>
      </c>
      <c r="D145" s="24" t="s">
        <v>142</v>
      </c>
      <c r="E145" s="24" t="s">
        <v>132</v>
      </c>
      <c r="F145" s="59">
        <v>6</v>
      </c>
      <c r="G145" s="59">
        <v>2</v>
      </c>
      <c r="H145" s="29">
        <v>3</v>
      </c>
      <c r="I145" s="29">
        <v>0</v>
      </c>
      <c r="J145" s="30"/>
      <c r="K145" s="30"/>
      <c r="L145" s="30"/>
      <c r="M145" s="30"/>
      <c r="N145" s="31">
        <f t="shared" si="8"/>
        <v>11</v>
      </c>
      <c r="O145" s="29"/>
      <c r="P145" s="31">
        <f t="shared" si="9"/>
        <v>11</v>
      </c>
      <c r="Q145" s="24"/>
      <c r="R145" s="24"/>
      <c r="S145" s="11"/>
    </row>
    <row r="146" spans="1:19" ht="31.5">
      <c r="A146" s="13">
        <v>142</v>
      </c>
      <c r="B146" s="32" t="s">
        <v>838</v>
      </c>
      <c r="C146" s="60">
        <v>6101</v>
      </c>
      <c r="D146" s="32" t="s">
        <v>835</v>
      </c>
      <c r="E146" s="32" t="s">
        <v>836</v>
      </c>
      <c r="F146" s="59">
        <v>7</v>
      </c>
      <c r="G146" s="59">
        <v>2</v>
      </c>
      <c r="H146" s="29">
        <v>2</v>
      </c>
      <c r="I146" s="29">
        <v>0</v>
      </c>
      <c r="J146" s="30"/>
      <c r="K146" s="30"/>
      <c r="L146" s="30"/>
      <c r="M146" s="30"/>
      <c r="N146" s="31">
        <f t="shared" si="8"/>
        <v>11</v>
      </c>
      <c r="O146" s="29"/>
      <c r="P146" s="31">
        <f t="shared" si="9"/>
        <v>11</v>
      </c>
      <c r="Q146" s="24"/>
      <c r="R146" s="24"/>
      <c r="S146" s="11"/>
    </row>
    <row r="147" spans="1:19" ht="31.5">
      <c r="A147" s="13">
        <v>143</v>
      </c>
      <c r="B147" s="24" t="s">
        <v>155</v>
      </c>
      <c r="C147" s="24">
        <v>6118</v>
      </c>
      <c r="D147" s="24" t="s">
        <v>145</v>
      </c>
      <c r="E147" s="24" t="s">
        <v>152</v>
      </c>
      <c r="F147" s="59">
        <v>6</v>
      </c>
      <c r="G147" s="59">
        <v>2</v>
      </c>
      <c r="H147" s="29">
        <v>1</v>
      </c>
      <c r="I147" s="29">
        <v>2</v>
      </c>
      <c r="J147" s="30"/>
      <c r="K147" s="30"/>
      <c r="L147" s="30"/>
      <c r="M147" s="30"/>
      <c r="N147" s="31">
        <f t="shared" si="8"/>
        <v>11</v>
      </c>
      <c r="O147" s="29"/>
      <c r="P147" s="31">
        <f t="shared" si="9"/>
        <v>11</v>
      </c>
      <c r="Q147" s="24"/>
      <c r="R147" s="24"/>
      <c r="S147" s="11"/>
    </row>
    <row r="148" spans="1:19" ht="31.5">
      <c r="A148" s="13">
        <v>144</v>
      </c>
      <c r="B148" s="24" t="s">
        <v>84</v>
      </c>
      <c r="C148" s="24">
        <v>6129</v>
      </c>
      <c r="D148" s="24" t="s">
        <v>81</v>
      </c>
      <c r="E148" s="24" t="s">
        <v>82</v>
      </c>
      <c r="F148" s="59">
        <v>7</v>
      </c>
      <c r="G148" s="59">
        <v>2</v>
      </c>
      <c r="H148" s="29">
        <v>2</v>
      </c>
      <c r="I148" s="29">
        <v>0</v>
      </c>
      <c r="J148" s="30"/>
      <c r="K148" s="30"/>
      <c r="L148" s="30"/>
      <c r="M148" s="30"/>
      <c r="N148" s="31">
        <f t="shared" si="8"/>
        <v>11</v>
      </c>
      <c r="O148" s="29"/>
      <c r="P148" s="31">
        <f t="shared" si="9"/>
        <v>11</v>
      </c>
      <c r="Q148" s="24"/>
      <c r="R148" s="24"/>
      <c r="S148" s="11"/>
    </row>
    <row r="149" spans="1:19" ht="31.5">
      <c r="A149" s="13">
        <v>145</v>
      </c>
      <c r="B149" s="24" t="s">
        <v>227</v>
      </c>
      <c r="C149" s="24">
        <v>6133</v>
      </c>
      <c r="D149" s="24" t="s">
        <v>225</v>
      </c>
      <c r="E149" s="24" t="s">
        <v>226</v>
      </c>
      <c r="F149" s="59">
        <v>7</v>
      </c>
      <c r="G149" s="59">
        <v>1</v>
      </c>
      <c r="H149" s="29">
        <v>2</v>
      </c>
      <c r="I149" s="29">
        <v>1</v>
      </c>
      <c r="J149" s="30"/>
      <c r="K149" s="30"/>
      <c r="L149" s="30"/>
      <c r="M149" s="30"/>
      <c r="N149" s="31">
        <f t="shared" si="8"/>
        <v>11</v>
      </c>
      <c r="O149" s="29"/>
      <c r="P149" s="31">
        <f t="shared" si="9"/>
        <v>11</v>
      </c>
      <c r="Q149" s="24"/>
      <c r="R149" s="24"/>
      <c r="S149" s="11"/>
    </row>
    <row r="150" spans="1:19" ht="31.5">
      <c r="A150" s="13">
        <v>146</v>
      </c>
      <c r="B150" s="24" t="s">
        <v>106</v>
      </c>
      <c r="C150" s="24">
        <v>6152</v>
      </c>
      <c r="D150" s="24" t="s">
        <v>102</v>
      </c>
      <c r="E150" s="24" t="s">
        <v>103</v>
      </c>
      <c r="F150" s="59">
        <v>6</v>
      </c>
      <c r="G150" s="59">
        <v>2</v>
      </c>
      <c r="H150" s="29">
        <v>2</v>
      </c>
      <c r="I150" s="29">
        <v>1</v>
      </c>
      <c r="J150" s="30"/>
      <c r="K150" s="30"/>
      <c r="L150" s="30"/>
      <c r="M150" s="30"/>
      <c r="N150" s="31">
        <f t="shared" si="8"/>
        <v>11</v>
      </c>
      <c r="O150" s="29"/>
      <c r="P150" s="31">
        <f t="shared" si="9"/>
        <v>11</v>
      </c>
      <c r="Q150" s="24"/>
      <c r="R150" s="24"/>
      <c r="S150" s="11"/>
    </row>
    <row r="151" spans="1:19" ht="31.5">
      <c r="A151" s="13">
        <v>147</v>
      </c>
      <c r="B151" s="32" t="s">
        <v>880</v>
      </c>
      <c r="C151" s="60">
        <v>6173</v>
      </c>
      <c r="D151" s="32" t="s">
        <v>881</v>
      </c>
      <c r="E151" s="32" t="s">
        <v>882</v>
      </c>
      <c r="F151" s="59">
        <v>9</v>
      </c>
      <c r="G151" s="59">
        <v>2</v>
      </c>
      <c r="H151" s="29">
        <v>0</v>
      </c>
      <c r="I151" s="29">
        <v>0</v>
      </c>
      <c r="J151" s="30"/>
      <c r="K151" s="30"/>
      <c r="L151" s="30"/>
      <c r="M151" s="30"/>
      <c r="N151" s="31">
        <f t="shared" si="8"/>
        <v>11</v>
      </c>
      <c r="O151" s="29"/>
      <c r="P151" s="31">
        <f t="shared" si="9"/>
        <v>11</v>
      </c>
      <c r="Q151" s="24"/>
      <c r="R151" s="24"/>
      <c r="S151" s="11"/>
    </row>
    <row r="152" spans="1:19" ht="15.75">
      <c r="A152" s="13">
        <v>148</v>
      </c>
      <c r="B152" s="62" t="s">
        <v>200</v>
      </c>
      <c r="C152" s="61">
        <v>605</v>
      </c>
      <c r="D152" s="63" t="s">
        <v>202</v>
      </c>
      <c r="E152" s="62" t="s">
        <v>201</v>
      </c>
      <c r="F152" s="59">
        <v>8</v>
      </c>
      <c r="G152" s="59">
        <v>0</v>
      </c>
      <c r="H152" s="29">
        <v>2.5</v>
      </c>
      <c r="I152" s="29">
        <v>0</v>
      </c>
      <c r="J152" s="30"/>
      <c r="K152" s="30"/>
      <c r="L152" s="30"/>
      <c r="M152" s="30"/>
      <c r="N152" s="31">
        <f t="shared" si="8"/>
        <v>10.5</v>
      </c>
      <c r="O152" s="29"/>
      <c r="P152" s="31">
        <f t="shared" si="9"/>
        <v>10.5</v>
      </c>
      <c r="Q152" s="24"/>
      <c r="R152" s="24"/>
      <c r="S152" s="11"/>
    </row>
    <row r="153" spans="1:19" ht="31.5">
      <c r="A153" s="13">
        <v>149</v>
      </c>
      <c r="B153" s="24" t="s">
        <v>867</v>
      </c>
      <c r="C153" s="24">
        <v>608</v>
      </c>
      <c r="D153" s="24" t="s">
        <v>109</v>
      </c>
      <c r="E153" s="24" t="s">
        <v>110</v>
      </c>
      <c r="F153" s="59">
        <v>7</v>
      </c>
      <c r="G153" s="59">
        <v>1</v>
      </c>
      <c r="H153" s="29">
        <v>2.5</v>
      </c>
      <c r="I153" s="29">
        <v>0</v>
      </c>
      <c r="J153" s="30"/>
      <c r="K153" s="30"/>
      <c r="L153" s="30"/>
      <c r="M153" s="30"/>
      <c r="N153" s="31">
        <f t="shared" si="8"/>
        <v>10.5</v>
      </c>
      <c r="O153" s="29"/>
      <c r="P153" s="31">
        <f t="shared" si="9"/>
        <v>10.5</v>
      </c>
      <c r="Q153" s="24"/>
      <c r="R153" s="24"/>
      <c r="S153" s="11"/>
    </row>
    <row r="154" spans="1:19" ht="31.5">
      <c r="A154" s="13">
        <v>150</v>
      </c>
      <c r="B154" s="32" t="s">
        <v>834</v>
      </c>
      <c r="C154" s="60">
        <v>699</v>
      </c>
      <c r="D154" s="32" t="s">
        <v>835</v>
      </c>
      <c r="E154" s="32" t="s">
        <v>836</v>
      </c>
      <c r="F154" s="59">
        <v>7</v>
      </c>
      <c r="G154" s="59">
        <v>1</v>
      </c>
      <c r="H154" s="29">
        <v>2.5</v>
      </c>
      <c r="I154" s="29">
        <v>0</v>
      </c>
      <c r="J154" s="30"/>
      <c r="K154" s="30"/>
      <c r="L154" s="30"/>
      <c r="M154" s="30"/>
      <c r="N154" s="31">
        <f t="shared" si="8"/>
        <v>10.5</v>
      </c>
      <c r="O154" s="29"/>
      <c r="P154" s="31">
        <f t="shared" si="9"/>
        <v>10.5</v>
      </c>
      <c r="Q154" s="24"/>
      <c r="R154" s="24"/>
      <c r="S154" s="11"/>
    </row>
    <row r="155" spans="1:19" ht="31.5">
      <c r="A155" s="13">
        <v>151</v>
      </c>
      <c r="B155" s="32" t="s">
        <v>840</v>
      </c>
      <c r="C155" s="60">
        <v>6109</v>
      </c>
      <c r="D155" s="32" t="s">
        <v>157</v>
      </c>
      <c r="E155" s="32" t="s">
        <v>158</v>
      </c>
      <c r="F155" s="59">
        <v>6</v>
      </c>
      <c r="G155" s="59">
        <v>2</v>
      </c>
      <c r="H155" s="29">
        <v>2.5</v>
      </c>
      <c r="I155" s="29">
        <v>0</v>
      </c>
      <c r="J155" s="30"/>
      <c r="K155" s="30"/>
      <c r="L155" s="30"/>
      <c r="M155" s="30"/>
      <c r="N155" s="31">
        <f t="shared" si="8"/>
        <v>10.5</v>
      </c>
      <c r="O155" s="29"/>
      <c r="P155" s="31">
        <f t="shared" si="9"/>
        <v>10.5</v>
      </c>
      <c r="Q155" s="24"/>
      <c r="R155" s="24"/>
      <c r="S155" s="11"/>
    </row>
    <row r="156" spans="1:19" ht="31.5">
      <c r="A156" s="13">
        <v>152</v>
      </c>
      <c r="B156" s="24" t="s">
        <v>148</v>
      </c>
      <c r="C156" s="24">
        <v>6113</v>
      </c>
      <c r="D156" s="24" t="s">
        <v>145</v>
      </c>
      <c r="E156" s="24" t="s">
        <v>146</v>
      </c>
      <c r="F156" s="59">
        <v>7</v>
      </c>
      <c r="G156" s="59">
        <v>2</v>
      </c>
      <c r="H156" s="29">
        <v>1.5</v>
      </c>
      <c r="I156" s="29">
        <v>0</v>
      </c>
      <c r="J156" s="30"/>
      <c r="K156" s="30"/>
      <c r="L156" s="30"/>
      <c r="M156" s="30"/>
      <c r="N156" s="31">
        <f t="shared" si="8"/>
        <v>10.5</v>
      </c>
      <c r="O156" s="29"/>
      <c r="P156" s="31">
        <f t="shared" si="9"/>
        <v>10.5</v>
      </c>
      <c r="Q156" s="24"/>
      <c r="R156" s="24"/>
      <c r="S156" s="11"/>
    </row>
    <row r="157" spans="1:19" ht="31.5">
      <c r="A157" s="13">
        <v>153</v>
      </c>
      <c r="B157" s="24" t="s">
        <v>190</v>
      </c>
      <c r="C157" s="24">
        <v>610</v>
      </c>
      <c r="D157" s="24" t="s">
        <v>191</v>
      </c>
      <c r="E157" s="24" t="s">
        <v>192</v>
      </c>
      <c r="F157" s="59">
        <v>6</v>
      </c>
      <c r="G157" s="59">
        <v>2</v>
      </c>
      <c r="H157" s="29">
        <v>2</v>
      </c>
      <c r="I157" s="29">
        <v>0</v>
      </c>
      <c r="J157" s="30"/>
      <c r="K157" s="30"/>
      <c r="L157" s="30"/>
      <c r="M157" s="30"/>
      <c r="N157" s="31">
        <f t="shared" si="8"/>
        <v>10</v>
      </c>
      <c r="O157" s="29"/>
      <c r="P157" s="31">
        <f t="shared" si="9"/>
        <v>10</v>
      </c>
      <c r="Q157" s="24"/>
      <c r="R157" s="24"/>
      <c r="S157" s="11"/>
    </row>
    <row r="158" spans="1:19" ht="31.5">
      <c r="A158" s="13">
        <v>154</v>
      </c>
      <c r="B158" s="24" t="s">
        <v>211</v>
      </c>
      <c r="C158" s="24">
        <v>618</v>
      </c>
      <c r="D158" s="24" t="s">
        <v>203</v>
      </c>
      <c r="E158" s="24" t="s">
        <v>204</v>
      </c>
      <c r="F158" s="59">
        <v>7</v>
      </c>
      <c r="G158" s="59">
        <v>2</v>
      </c>
      <c r="H158" s="29">
        <v>1</v>
      </c>
      <c r="I158" s="29">
        <v>0</v>
      </c>
      <c r="J158" s="30"/>
      <c r="K158" s="30"/>
      <c r="L158" s="30"/>
      <c r="M158" s="30"/>
      <c r="N158" s="31">
        <f t="shared" si="8"/>
        <v>10</v>
      </c>
      <c r="O158" s="29"/>
      <c r="P158" s="31">
        <f t="shared" si="9"/>
        <v>10</v>
      </c>
      <c r="Q158" s="24"/>
      <c r="R158" s="24"/>
      <c r="S158" s="11"/>
    </row>
    <row r="159" spans="1:19" ht="31.5">
      <c r="A159" s="13">
        <v>155</v>
      </c>
      <c r="B159" s="24" t="s">
        <v>189</v>
      </c>
      <c r="C159" s="24">
        <v>644</v>
      </c>
      <c r="D159" s="24" t="s">
        <v>185</v>
      </c>
      <c r="E159" s="24" t="s">
        <v>186</v>
      </c>
      <c r="F159" s="59">
        <v>6</v>
      </c>
      <c r="G159" s="59">
        <v>1</v>
      </c>
      <c r="H159" s="29">
        <v>3</v>
      </c>
      <c r="I159" s="29">
        <v>0</v>
      </c>
      <c r="J159" s="30"/>
      <c r="K159" s="30"/>
      <c r="L159" s="30"/>
      <c r="M159" s="30"/>
      <c r="N159" s="31">
        <f t="shared" si="8"/>
        <v>10</v>
      </c>
      <c r="O159" s="29"/>
      <c r="P159" s="31">
        <f t="shared" si="9"/>
        <v>10</v>
      </c>
      <c r="Q159" s="24"/>
      <c r="R159" s="24"/>
      <c r="S159" s="11"/>
    </row>
    <row r="160" spans="1:19" ht="31.5">
      <c r="A160" s="13">
        <v>156</v>
      </c>
      <c r="B160" s="32" t="s">
        <v>854</v>
      </c>
      <c r="C160" s="60">
        <v>657</v>
      </c>
      <c r="D160" s="32" t="s">
        <v>849</v>
      </c>
      <c r="E160" s="32" t="s">
        <v>850</v>
      </c>
      <c r="F160" s="59">
        <v>5</v>
      </c>
      <c r="G160" s="59">
        <v>2</v>
      </c>
      <c r="H160" s="29">
        <v>3</v>
      </c>
      <c r="I160" s="29">
        <v>0</v>
      </c>
      <c r="J160" s="30"/>
      <c r="K160" s="30"/>
      <c r="L160" s="30"/>
      <c r="M160" s="30"/>
      <c r="N160" s="31">
        <f t="shared" si="8"/>
        <v>10</v>
      </c>
      <c r="O160" s="29"/>
      <c r="P160" s="31">
        <f t="shared" si="9"/>
        <v>10</v>
      </c>
      <c r="Q160" s="24"/>
      <c r="R160" s="24"/>
      <c r="S160" s="11"/>
    </row>
    <row r="161" spans="1:19" ht="31.5">
      <c r="A161" s="13">
        <v>157</v>
      </c>
      <c r="B161" s="24" t="s">
        <v>879</v>
      </c>
      <c r="C161" s="24">
        <v>6169</v>
      </c>
      <c r="D161" s="24" t="s">
        <v>73</v>
      </c>
      <c r="E161" s="24" t="s">
        <v>74</v>
      </c>
      <c r="F161" s="59">
        <v>7</v>
      </c>
      <c r="G161" s="59">
        <v>2</v>
      </c>
      <c r="H161" s="29">
        <v>1</v>
      </c>
      <c r="I161" s="29">
        <v>0</v>
      </c>
      <c r="J161" s="30"/>
      <c r="K161" s="30"/>
      <c r="L161" s="30"/>
      <c r="M161" s="30"/>
      <c r="N161" s="31">
        <f t="shared" si="8"/>
        <v>10</v>
      </c>
      <c r="O161" s="29"/>
      <c r="P161" s="31">
        <f t="shared" si="9"/>
        <v>10</v>
      </c>
      <c r="Q161" s="24"/>
      <c r="R161" s="24"/>
      <c r="S161" s="11"/>
    </row>
    <row r="162" spans="1:19" ht="31.5">
      <c r="A162" s="13">
        <v>158</v>
      </c>
      <c r="B162" s="24" t="s">
        <v>188</v>
      </c>
      <c r="C162" s="24">
        <v>643</v>
      </c>
      <c r="D162" s="24" t="s">
        <v>185</v>
      </c>
      <c r="E162" s="24" t="s">
        <v>186</v>
      </c>
      <c r="F162" s="59">
        <v>6</v>
      </c>
      <c r="G162" s="59">
        <v>1</v>
      </c>
      <c r="H162" s="29">
        <v>2.5</v>
      </c>
      <c r="I162" s="29">
        <v>0</v>
      </c>
      <c r="J162" s="30"/>
      <c r="K162" s="30"/>
      <c r="L162" s="30"/>
      <c r="M162" s="30"/>
      <c r="N162" s="31">
        <f t="shared" si="8"/>
        <v>9.5</v>
      </c>
      <c r="O162" s="29"/>
      <c r="P162" s="31">
        <f t="shared" si="9"/>
        <v>9.5</v>
      </c>
      <c r="Q162" s="24"/>
      <c r="R162" s="24"/>
      <c r="S162" s="11"/>
    </row>
    <row r="163" spans="1:19" ht="31.5">
      <c r="A163" s="13">
        <v>159</v>
      </c>
      <c r="B163" s="32" t="s">
        <v>864</v>
      </c>
      <c r="C163" s="60">
        <v>602</v>
      </c>
      <c r="D163" s="32" t="s">
        <v>862</v>
      </c>
      <c r="E163" s="32" t="s">
        <v>863</v>
      </c>
      <c r="F163" s="59">
        <v>5</v>
      </c>
      <c r="G163" s="59">
        <v>2</v>
      </c>
      <c r="H163" s="29">
        <v>2</v>
      </c>
      <c r="I163" s="29">
        <v>0</v>
      </c>
      <c r="J163" s="30"/>
      <c r="K163" s="30"/>
      <c r="L163" s="30"/>
      <c r="M163" s="30"/>
      <c r="N163" s="31">
        <f t="shared" si="8"/>
        <v>9</v>
      </c>
      <c r="O163" s="29"/>
      <c r="P163" s="31">
        <f t="shared" si="9"/>
        <v>9</v>
      </c>
      <c r="Q163" s="24"/>
      <c r="R163" s="24"/>
      <c r="S163" s="11"/>
    </row>
    <row r="164" spans="1:19" ht="31.5">
      <c r="A164" s="13">
        <v>160</v>
      </c>
      <c r="B164" s="32" t="s">
        <v>866</v>
      </c>
      <c r="C164" s="60">
        <v>604</v>
      </c>
      <c r="D164" s="32" t="s">
        <v>862</v>
      </c>
      <c r="E164" s="32" t="s">
        <v>863</v>
      </c>
      <c r="F164" s="59">
        <v>6</v>
      </c>
      <c r="G164" s="59">
        <v>1</v>
      </c>
      <c r="H164" s="29">
        <v>2</v>
      </c>
      <c r="I164" s="29">
        <v>0</v>
      </c>
      <c r="J164" s="30"/>
      <c r="K164" s="30"/>
      <c r="L164" s="30"/>
      <c r="M164" s="30"/>
      <c r="N164" s="31">
        <f t="shared" si="8"/>
        <v>9</v>
      </c>
      <c r="O164" s="29"/>
      <c r="P164" s="31">
        <f t="shared" si="9"/>
        <v>9</v>
      </c>
      <c r="Q164" s="24"/>
      <c r="R164" s="24"/>
      <c r="S164" s="11"/>
    </row>
    <row r="165" spans="1:19" ht="31.5">
      <c r="A165" s="13">
        <v>161</v>
      </c>
      <c r="B165" s="24" t="s">
        <v>206</v>
      </c>
      <c r="C165" s="24">
        <v>623</v>
      </c>
      <c r="D165" s="24" t="s">
        <v>203</v>
      </c>
      <c r="E165" s="24" t="s">
        <v>204</v>
      </c>
      <c r="F165" s="59">
        <v>4</v>
      </c>
      <c r="G165" s="59">
        <v>2</v>
      </c>
      <c r="H165" s="29">
        <v>3</v>
      </c>
      <c r="I165" s="29">
        <v>0</v>
      </c>
      <c r="J165" s="30"/>
      <c r="K165" s="30"/>
      <c r="L165" s="30"/>
      <c r="M165" s="30"/>
      <c r="N165" s="31">
        <f t="shared" ref="N165:N183" si="10">SUM(F165+G165+H165+I165)</f>
        <v>9</v>
      </c>
      <c r="O165" s="29"/>
      <c r="P165" s="31">
        <f t="shared" ref="P165:P183" si="11">SUM(F165+G165+H165+I165)</f>
        <v>9</v>
      </c>
      <c r="Q165" s="24"/>
      <c r="R165" s="24"/>
      <c r="S165" s="11"/>
    </row>
    <row r="166" spans="1:19" ht="31.5">
      <c r="A166" s="13">
        <v>162</v>
      </c>
      <c r="B166" s="32" t="s">
        <v>859</v>
      </c>
      <c r="C166" s="60">
        <v>662</v>
      </c>
      <c r="D166" s="32" t="s">
        <v>849</v>
      </c>
      <c r="E166" s="32" t="s">
        <v>850</v>
      </c>
      <c r="F166" s="59">
        <v>6</v>
      </c>
      <c r="G166" s="59">
        <v>1</v>
      </c>
      <c r="H166" s="29">
        <v>2</v>
      </c>
      <c r="I166" s="29">
        <v>0</v>
      </c>
      <c r="J166" s="30"/>
      <c r="K166" s="30"/>
      <c r="L166" s="30"/>
      <c r="M166" s="30"/>
      <c r="N166" s="31">
        <f t="shared" si="10"/>
        <v>9</v>
      </c>
      <c r="O166" s="29"/>
      <c r="P166" s="31">
        <f t="shared" si="11"/>
        <v>9</v>
      </c>
      <c r="Q166" s="24"/>
      <c r="R166" s="24"/>
      <c r="S166" s="11"/>
    </row>
    <row r="167" spans="1:19" ht="31.5">
      <c r="A167" s="13">
        <v>163</v>
      </c>
      <c r="B167" s="24" t="s">
        <v>153</v>
      </c>
      <c r="C167" s="24">
        <v>6110</v>
      </c>
      <c r="D167" s="24" t="s">
        <v>145</v>
      </c>
      <c r="E167" s="24" t="s">
        <v>146</v>
      </c>
      <c r="F167" s="59">
        <v>5</v>
      </c>
      <c r="G167" s="59">
        <v>2</v>
      </c>
      <c r="H167" s="29">
        <v>2</v>
      </c>
      <c r="I167" s="29">
        <v>0</v>
      </c>
      <c r="J167" s="30"/>
      <c r="K167" s="30"/>
      <c r="L167" s="30"/>
      <c r="M167" s="30"/>
      <c r="N167" s="31">
        <f t="shared" si="10"/>
        <v>9</v>
      </c>
      <c r="O167" s="29"/>
      <c r="P167" s="31">
        <f t="shared" si="11"/>
        <v>9</v>
      </c>
      <c r="Q167" s="24"/>
      <c r="R167" s="24"/>
      <c r="S167" s="11"/>
    </row>
    <row r="168" spans="1:19" ht="31.5">
      <c r="A168" s="13">
        <v>164</v>
      </c>
      <c r="B168" s="24" t="s">
        <v>149</v>
      </c>
      <c r="C168" s="24">
        <v>6114</v>
      </c>
      <c r="D168" s="24" t="s">
        <v>145</v>
      </c>
      <c r="E168" s="24" t="s">
        <v>146</v>
      </c>
      <c r="F168" s="59">
        <v>4</v>
      </c>
      <c r="G168" s="59">
        <v>2</v>
      </c>
      <c r="H168" s="29">
        <v>3</v>
      </c>
      <c r="I168" s="29">
        <v>0</v>
      </c>
      <c r="J168" s="30"/>
      <c r="K168" s="30"/>
      <c r="L168" s="30"/>
      <c r="M168" s="30"/>
      <c r="N168" s="31">
        <f t="shared" si="10"/>
        <v>9</v>
      </c>
      <c r="O168" s="29"/>
      <c r="P168" s="31">
        <f t="shared" si="11"/>
        <v>9</v>
      </c>
      <c r="Q168" s="24"/>
      <c r="R168" s="24"/>
      <c r="S168" s="11"/>
    </row>
    <row r="169" spans="1:19" ht="31.5">
      <c r="A169" s="13">
        <v>165</v>
      </c>
      <c r="B169" s="24" t="s">
        <v>230</v>
      </c>
      <c r="C169" s="24">
        <v>6135</v>
      </c>
      <c r="D169" s="24" t="s">
        <v>225</v>
      </c>
      <c r="E169" s="24" t="s">
        <v>226</v>
      </c>
      <c r="F169" s="59">
        <v>5</v>
      </c>
      <c r="G169" s="59">
        <v>1</v>
      </c>
      <c r="H169" s="29">
        <v>2</v>
      </c>
      <c r="I169" s="29">
        <v>1</v>
      </c>
      <c r="J169" s="30"/>
      <c r="K169" s="30"/>
      <c r="L169" s="30"/>
      <c r="M169" s="30"/>
      <c r="N169" s="31">
        <f t="shared" si="10"/>
        <v>9</v>
      </c>
      <c r="O169" s="29"/>
      <c r="P169" s="31">
        <f t="shared" si="11"/>
        <v>9</v>
      </c>
      <c r="Q169" s="24"/>
      <c r="R169" s="24"/>
      <c r="S169" s="11"/>
    </row>
    <row r="170" spans="1:19" ht="31.5">
      <c r="A170" s="13">
        <v>166</v>
      </c>
      <c r="B170" s="24" t="s">
        <v>228</v>
      </c>
      <c r="C170" s="24">
        <v>6145</v>
      </c>
      <c r="D170" s="24" t="s">
        <v>225</v>
      </c>
      <c r="E170" s="24" t="s">
        <v>226</v>
      </c>
      <c r="F170" s="59">
        <v>5</v>
      </c>
      <c r="G170" s="59">
        <v>2</v>
      </c>
      <c r="H170" s="29">
        <v>2</v>
      </c>
      <c r="I170" s="29">
        <v>0</v>
      </c>
      <c r="J170" s="30"/>
      <c r="K170" s="30"/>
      <c r="L170" s="30"/>
      <c r="M170" s="30"/>
      <c r="N170" s="31">
        <f t="shared" si="10"/>
        <v>9</v>
      </c>
      <c r="O170" s="29"/>
      <c r="P170" s="31">
        <f t="shared" si="11"/>
        <v>9</v>
      </c>
      <c r="Q170" s="24"/>
      <c r="R170" s="24"/>
      <c r="S170" s="11"/>
    </row>
    <row r="171" spans="1:19" ht="31.5">
      <c r="A171" s="13">
        <v>167</v>
      </c>
      <c r="B171" s="24" t="s">
        <v>108</v>
      </c>
      <c r="C171" s="24">
        <v>6148</v>
      </c>
      <c r="D171" s="24" t="s">
        <v>102</v>
      </c>
      <c r="E171" s="24" t="s">
        <v>103</v>
      </c>
      <c r="F171" s="59">
        <v>5</v>
      </c>
      <c r="G171" s="59">
        <v>2</v>
      </c>
      <c r="H171" s="29">
        <v>2</v>
      </c>
      <c r="I171" s="29">
        <v>0</v>
      </c>
      <c r="J171" s="30"/>
      <c r="K171" s="30"/>
      <c r="L171" s="30"/>
      <c r="M171" s="30"/>
      <c r="N171" s="31">
        <f t="shared" si="10"/>
        <v>9</v>
      </c>
      <c r="O171" s="29"/>
      <c r="P171" s="31">
        <f t="shared" si="11"/>
        <v>9</v>
      </c>
      <c r="Q171" s="24"/>
      <c r="R171" s="24"/>
      <c r="S171" s="11"/>
    </row>
    <row r="172" spans="1:19" ht="31.5">
      <c r="A172" s="13">
        <v>168</v>
      </c>
      <c r="B172" s="24" t="s">
        <v>95</v>
      </c>
      <c r="C172" s="24">
        <v>6174</v>
      </c>
      <c r="D172" s="24" t="s">
        <v>94</v>
      </c>
      <c r="E172" s="24" t="s">
        <v>92</v>
      </c>
      <c r="F172" s="59">
        <v>5</v>
      </c>
      <c r="G172" s="59">
        <v>2</v>
      </c>
      <c r="H172" s="29">
        <v>2</v>
      </c>
      <c r="I172" s="29">
        <v>0</v>
      </c>
      <c r="J172" s="30"/>
      <c r="K172" s="30"/>
      <c r="L172" s="30"/>
      <c r="M172" s="30"/>
      <c r="N172" s="31">
        <f t="shared" si="10"/>
        <v>9</v>
      </c>
      <c r="O172" s="29"/>
      <c r="P172" s="31">
        <f t="shared" si="11"/>
        <v>9</v>
      </c>
      <c r="Q172" s="24"/>
      <c r="R172" s="24"/>
      <c r="S172" s="11"/>
    </row>
    <row r="173" spans="1:19" ht="31.5">
      <c r="A173" s="13">
        <v>169</v>
      </c>
      <c r="B173" s="32" t="s">
        <v>861</v>
      </c>
      <c r="C173" s="60">
        <v>601</v>
      </c>
      <c r="D173" s="32" t="s">
        <v>862</v>
      </c>
      <c r="E173" s="32" t="s">
        <v>863</v>
      </c>
      <c r="F173" s="59">
        <v>5</v>
      </c>
      <c r="G173" s="59">
        <v>1</v>
      </c>
      <c r="H173" s="29">
        <v>2</v>
      </c>
      <c r="I173" s="29">
        <v>0</v>
      </c>
      <c r="J173" s="30"/>
      <c r="K173" s="30"/>
      <c r="L173" s="30"/>
      <c r="M173" s="30"/>
      <c r="N173" s="31">
        <f t="shared" si="10"/>
        <v>8</v>
      </c>
      <c r="O173" s="29"/>
      <c r="P173" s="31">
        <f t="shared" si="11"/>
        <v>8</v>
      </c>
      <c r="Q173" s="24"/>
      <c r="R173" s="24"/>
      <c r="S173" s="11"/>
    </row>
    <row r="174" spans="1:19" ht="31.5">
      <c r="A174" s="13">
        <v>170</v>
      </c>
      <c r="B174" s="32" t="s">
        <v>865</v>
      </c>
      <c r="C174" s="60">
        <v>603</v>
      </c>
      <c r="D174" s="32" t="s">
        <v>862</v>
      </c>
      <c r="E174" s="32" t="s">
        <v>863</v>
      </c>
      <c r="F174" s="59">
        <v>5</v>
      </c>
      <c r="G174" s="59">
        <v>1</v>
      </c>
      <c r="H174" s="29">
        <v>2</v>
      </c>
      <c r="I174" s="29">
        <v>0</v>
      </c>
      <c r="J174" s="30"/>
      <c r="K174" s="30"/>
      <c r="L174" s="30"/>
      <c r="M174" s="30"/>
      <c r="N174" s="31">
        <f t="shared" si="10"/>
        <v>8</v>
      </c>
      <c r="O174" s="29"/>
      <c r="P174" s="31">
        <f t="shared" si="11"/>
        <v>8</v>
      </c>
      <c r="Q174" s="24"/>
      <c r="R174" s="24"/>
      <c r="S174" s="11"/>
    </row>
    <row r="175" spans="1:19" ht="31.5">
      <c r="A175" s="13">
        <v>171</v>
      </c>
      <c r="B175" s="32" t="s">
        <v>845</v>
      </c>
      <c r="C175" s="60">
        <v>6121</v>
      </c>
      <c r="D175" s="32" t="s">
        <v>842</v>
      </c>
      <c r="E175" s="32" t="s">
        <v>843</v>
      </c>
      <c r="F175" s="59">
        <v>4</v>
      </c>
      <c r="G175" s="59">
        <v>2</v>
      </c>
      <c r="H175" s="29">
        <v>2</v>
      </c>
      <c r="I175" s="29">
        <v>0</v>
      </c>
      <c r="J175" s="30"/>
      <c r="K175" s="30"/>
      <c r="L175" s="30"/>
      <c r="M175" s="30"/>
      <c r="N175" s="31">
        <f t="shared" si="10"/>
        <v>8</v>
      </c>
      <c r="O175" s="29"/>
      <c r="P175" s="31">
        <f t="shared" si="11"/>
        <v>8</v>
      </c>
      <c r="Q175" s="24"/>
      <c r="R175" s="24"/>
      <c r="S175" s="11"/>
    </row>
    <row r="176" spans="1:19" ht="31.5">
      <c r="A176" s="13">
        <v>172</v>
      </c>
      <c r="B176" s="24" t="s">
        <v>237</v>
      </c>
      <c r="C176" s="24">
        <v>6143</v>
      </c>
      <c r="D176" s="24" t="s">
        <v>225</v>
      </c>
      <c r="E176" s="24" t="s">
        <v>226</v>
      </c>
      <c r="F176" s="59">
        <v>5</v>
      </c>
      <c r="G176" s="59">
        <v>2</v>
      </c>
      <c r="H176" s="29">
        <v>1</v>
      </c>
      <c r="I176" s="29">
        <v>0</v>
      </c>
      <c r="J176" s="30"/>
      <c r="K176" s="30"/>
      <c r="L176" s="30"/>
      <c r="M176" s="30"/>
      <c r="N176" s="31">
        <f t="shared" si="10"/>
        <v>8</v>
      </c>
      <c r="O176" s="29"/>
      <c r="P176" s="31">
        <f t="shared" si="11"/>
        <v>8</v>
      </c>
      <c r="Q176" s="24"/>
      <c r="R176" s="24"/>
      <c r="S176" s="11"/>
    </row>
    <row r="177" spans="1:19" ht="31.5">
      <c r="A177" s="13">
        <v>173</v>
      </c>
      <c r="B177" s="24" t="s">
        <v>86</v>
      </c>
      <c r="C177" s="24">
        <v>6147</v>
      </c>
      <c r="D177" s="24" t="s">
        <v>87</v>
      </c>
      <c r="E177" s="24" t="s">
        <v>88</v>
      </c>
      <c r="F177" s="59">
        <v>4</v>
      </c>
      <c r="G177" s="59">
        <v>2</v>
      </c>
      <c r="H177" s="29">
        <v>1.5</v>
      </c>
      <c r="I177" s="29">
        <v>0</v>
      </c>
      <c r="J177" s="30"/>
      <c r="K177" s="30"/>
      <c r="L177" s="30"/>
      <c r="M177" s="30"/>
      <c r="N177" s="31">
        <f t="shared" si="10"/>
        <v>7.5</v>
      </c>
      <c r="O177" s="29"/>
      <c r="P177" s="31">
        <f t="shared" si="11"/>
        <v>7.5</v>
      </c>
      <c r="Q177" s="24"/>
      <c r="R177" s="24"/>
      <c r="S177" s="11"/>
    </row>
    <row r="178" spans="1:19" ht="31.5">
      <c r="A178" s="13">
        <v>174</v>
      </c>
      <c r="B178" s="24" t="s">
        <v>105</v>
      </c>
      <c r="C178" s="24">
        <v>6151</v>
      </c>
      <c r="D178" s="24" t="s">
        <v>102</v>
      </c>
      <c r="E178" s="24" t="s">
        <v>103</v>
      </c>
      <c r="F178" s="59">
        <v>5</v>
      </c>
      <c r="G178" s="59">
        <v>1</v>
      </c>
      <c r="H178" s="29">
        <v>1.5</v>
      </c>
      <c r="I178" s="29">
        <v>0</v>
      </c>
      <c r="J178" s="30"/>
      <c r="K178" s="30"/>
      <c r="L178" s="30"/>
      <c r="M178" s="30"/>
      <c r="N178" s="31">
        <f t="shared" si="10"/>
        <v>7.5</v>
      </c>
      <c r="O178" s="29"/>
      <c r="P178" s="31">
        <f t="shared" si="11"/>
        <v>7.5</v>
      </c>
      <c r="Q178" s="24"/>
      <c r="R178" s="24"/>
    </row>
    <row r="179" spans="1:19" ht="31.5">
      <c r="A179" s="13">
        <v>175</v>
      </c>
      <c r="B179" s="24" t="s">
        <v>210</v>
      </c>
      <c r="C179" s="24">
        <v>619</v>
      </c>
      <c r="D179" s="24" t="s">
        <v>203</v>
      </c>
      <c r="E179" s="24" t="s">
        <v>204</v>
      </c>
      <c r="F179" s="59">
        <v>3</v>
      </c>
      <c r="G179" s="59">
        <v>2</v>
      </c>
      <c r="H179" s="29">
        <v>2</v>
      </c>
      <c r="I179" s="29">
        <v>0</v>
      </c>
      <c r="J179" s="30"/>
      <c r="K179" s="30"/>
      <c r="L179" s="30"/>
      <c r="M179" s="30"/>
      <c r="N179" s="31">
        <f t="shared" si="10"/>
        <v>7</v>
      </c>
      <c r="O179" s="29"/>
      <c r="P179" s="31">
        <f t="shared" si="11"/>
        <v>7</v>
      </c>
      <c r="Q179" s="24"/>
      <c r="R179" s="24"/>
    </row>
    <row r="180" spans="1:19" ht="31.5">
      <c r="A180" s="13">
        <v>176</v>
      </c>
      <c r="B180" s="64" t="s">
        <v>122</v>
      </c>
      <c r="C180" s="64">
        <v>669</v>
      </c>
      <c r="D180" s="64" t="s">
        <v>120</v>
      </c>
      <c r="E180" s="64" t="s">
        <v>121</v>
      </c>
      <c r="F180" s="59">
        <v>5</v>
      </c>
      <c r="G180" s="59">
        <v>0</v>
      </c>
      <c r="H180" s="29">
        <v>2</v>
      </c>
      <c r="I180" s="29">
        <v>0</v>
      </c>
      <c r="J180" s="30"/>
      <c r="K180" s="30"/>
      <c r="L180" s="30"/>
      <c r="M180" s="30"/>
      <c r="N180" s="31">
        <f t="shared" si="10"/>
        <v>7</v>
      </c>
      <c r="O180" s="29"/>
      <c r="P180" s="31">
        <f t="shared" si="11"/>
        <v>7</v>
      </c>
      <c r="Q180" s="24"/>
      <c r="R180" s="24"/>
    </row>
    <row r="181" spans="1:19" ht="31.5">
      <c r="A181" s="13">
        <v>177</v>
      </c>
      <c r="B181" s="24" t="s">
        <v>250</v>
      </c>
      <c r="C181" s="24">
        <v>676</v>
      </c>
      <c r="D181" s="24" t="s">
        <v>248</v>
      </c>
      <c r="E181" s="24" t="s">
        <v>249</v>
      </c>
      <c r="F181" s="59">
        <v>5</v>
      </c>
      <c r="G181" s="59">
        <v>2</v>
      </c>
      <c r="H181" s="29">
        <v>0</v>
      </c>
      <c r="I181" s="29">
        <v>0</v>
      </c>
      <c r="J181" s="30"/>
      <c r="K181" s="30"/>
      <c r="L181" s="30"/>
      <c r="M181" s="30"/>
      <c r="N181" s="31">
        <f t="shared" si="10"/>
        <v>7</v>
      </c>
      <c r="O181" s="29"/>
      <c r="P181" s="31">
        <f t="shared" si="11"/>
        <v>7</v>
      </c>
      <c r="Q181" s="50"/>
      <c r="R181" s="50"/>
    </row>
    <row r="182" spans="1:19" ht="31.5">
      <c r="A182" s="13">
        <v>178</v>
      </c>
      <c r="B182" s="24" t="s">
        <v>107</v>
      </c>
      <c r="C182" s="24">
        <v>6149</v>
      </c>
      <c r="D182" s="24" t="s">
        <v>102</v>
      </c>
      <c r="E182" s="24" t="s">
        <v>103</v>
      </c>
      <c r="F182" s="59">
        <v>2</v>
      </c>
      <c r="G182" s="59">
        <v>1</v>
      </c>
      <c r="H182" s="29">
        <v>4</v>
      </c>
      <c r="I182" s="29">
        <v>0</v>
      </c>
      <c r="J182" s="30"/>
      <c r="K182" s="30"/>
      <c r="L182" s="30"/>
      <c r="M182" s="30"/>
      <c r="N182" s="31">
        <f t="shared" si="10"/>
        <v>7</v>
      </c>
      <c r="O182" s="29"/>
      <c r="P182" s="31">
        <f t="shared" si="11"/>
        <v>7</v>
      </c>
      <c r="Q182" s="24"/>
      <c r="R182" s="24"/>
    </row>
    <row r="183" spans="1:19" ht="31.5">
      <c r="A183" s="13">
        <v>179</v>
      </c>
      <c r="B183" s="24" t="s">
        <v>196</v>
      </c>
      <c r="C183" s="24"/>
      <c r="D183" s="24" t="s">
        <v>191</v>
      </c>
      <c r="E183" s="24" t="s">
        <v>192</v>
      </c>
      <c r="F183" s="59"/>
      <c r="G183" s="59"/>
      <c r="H183" s="29"/>
      <c r="I183" s="29"/>
      <c r="J183" s="30"/>
      <c r="K183" s="30"/>
      <c r="L183" s="30"/>
      <c r="M183" s="30"/>
      <c r="N183" s="31">
        <f t="shared" si="10"/>
        <v>0</v>
      </c>
      <c r="O183" s="29"/>
      <c r="P183" s="31">
        <f t="shared" si="11"/>
        <v>0</v>
      </c>
      <c r="Q183" s="50"/>
      <c r="R183" s="50"/>
    </row>
  </sheetData>
  <sortState ref="B5:R183">
    <sortCondition descending="1" ref="P5:P183"/>
  </sortState>
  <mergeCells count="12">
    <mergeCell ref="N3:N4"/>
    <mergeCell ref="O3:O4"/>
    <mergeCell ref="A1:R1"/>
    <mergeCell ref="F2:M2"/>
    <mergeCell ref="B2:B4"/>
    <mergeCell ref="A2:A4"/>
    <mergeCell ref="C2:C4"/>
    <mergeCell ref="P3:P4"/>
    <mergeCell ref="Q3:Q4"/>
    <mergeCell ref="R3:R4"/>
    <mergeCell ref="D2:D4"/>
    <mergeCell ref="E2:E4"/>
  </mergeCells>
  <phoneticPr fontId="22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zoomScaleNormal="100" zoomScalePageLayoutView="80" workbookViewId="0">
      <selection activeCell="U7" sqref="U7"/>
    </sheetView>
  </sheetViews>
  <sheetFormatPr defaultRowHeight="15"/>
  <cols>
    <col min="1" max="1" width="5.28515625" customWidth="1"/>
    <col min="2" max="2" width="20.5703125" customWidth="1"/>
    <col min="4" max="4" width="19" customWidth="1"/>
    <col min="5" max="5" width="18.5703125" customWidth="1"/>
    <col min="6" max="6" width="4.85546875" customWidth="1"/>
    <col min="7" max="7" width="6.140625" customWidth="1"/>
    <col min="8" max="8" width="5.42578125" customWidth="1"/>
    <col min="9" max="9" width="4.140625" customWidth="1"/>
    <col min="10" max="10" width="4" customWidth="1"/>
    <col min="11" max="13" width="4.140625" customWidth="1"/>
    <col min="14" max="14" width="5.42578125" customWidth="1"/>
    <col min="15" max="15" width="4.85546875" customWidth="1"/>
    <col min="16" max="16" width="5.5703125" customWidth="1"/>
    <col min="17" max="17" width="5.28515625" customWidth="1"/>
    <col min="18" max="18" width="15.7109375" customWidth="1"/>
    <col min="20" max="20" width="17.7109375" customWidth="1"/>
  </cols>
  <sheetData>
    <row r="1" spans="1:22" ht="44.25" customHeight="1">
      <c r="A1" s="73" t="s">
        <v>1058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2" ht="81.75" customHeight="1">
      <c r="A2" s="88" t="s">
        <v>59</v>
      </c>
      <c r="B2" s="91" t="s">
        <v>60</v>
      </c>
      <c r="C2" s="80" t="s">
        <v>66</v>
      </c>
      <c r="D2" s="80" t="s">
        <v>61</v>
      </c>
      <c r="E2" s="80" t="s">
        <v>62</v>
      </c>
      <c r="F2" s="85" t="s">
        <v>63</v>
      </c>
      <c r="G2" s="86"/>
      <c r="H2" s="86"/>
      <c r="I2" s="86"/>
      <c r="J2" s="86"/>
      <c r="K2" s="86"/>
      <c r="L2" s="86"/>
      <c r="M2" s="87"/>
      <c r="N2" s="4" t="s">
        <v>69</v>
      </c>
      <c r="O2" s="4" t="s">
        <v>68</v>
      </c>
      <c r="P2" s="4" t="s">
        <v>64</v>
      </c>
      <c r="Q2" s="4" t="s">
        <v>67</v>
      </c>
      <c r="R2" s="80" t="s">
        <v>65</v>
      </c>
      <c r="T2" s="26" t="s">
        <v>1128</v>
      </c>
    </row>
    <row r="3" spans="1:22" ht="60.75" customHeight="1">
      <c r="A3" s="89"/>
      <c r="B3" s="92"/>
      <c r="C3" s="81"/>
      <c r="D3" s="81"/>
      <c r="E3" s="81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80">
        <v>89</v>
      </c>
      <c r="O3" s="80"/>
      <c r="P3" s="80">
        <v>89</v>
      </c>
      <c r="Q3" s="80"/>
      <c r="R3" s="81"/>
      <c r="T3" s="28" t="s">
        <v>1129</v>
      </c>
      <c r="U3" s="27"/>
      <c r="V3" s="27"/>
    </row>
    <row r="4" spans="1:22" ht="25.5" customHeight="1">
      <c r="A4" s="90"/>
      <c r="B4" s="93"/>
      <c r="C4" s="82"/>
      <c r="D4" s="82"/>
      <c r="E4" s="82"/>
      <c r="F4" s="21">
        <v>8</v>
      </c>
      <c r="G4" s="21">
        <v>68</v>
      </c>
      <c r="H4" s="21">
        <v>10</v>
      </c>
      <c r="I4" s="21">
        <v>3</v>
      </c>
      <c r="J4" s="7"/>
      <c r="K4" s="7"/>
      <c r="L4" s="7"/>
      <c r="M4" s="7"/>
      <c r="N4" s="82"/>
      <c r="O4" s="82"/>
      <c r="P4" s="82"/>
      <c r="Q4" s="82"/>
      <c r="R4" s="82"/>
    </row>
    <row r="5" spans="1:22" ht="45">
      <c r="A5" s="14">
        <v>1</v>
      </c>
      <c r="B5" s="14" t="s">
        <v>819</v>
      </c>
      <c r="C5" s="14">
        <v>7159</v>
      </c>
      <c r="D5" s="14" t="s">
        <v>813</v>
      </c>
      <c r="E5" s="14" t="s">
        <v>814</v>
      </c>
      <c r="F5" s="39">
        <v>5</v>
      </c>
      <c r="G5" s="39">
        <v>58</v>
      </c>
      <c r="H5" s="39">
        <v>9</v>
      </c>
      <c r="I5" s="39">
        <v>2</v>
      </c>
      <c r="J5" s="40"/>
      <c r="K5" s="40"/>
      <c r="L5" s="40"/>
      <c r="M5" s="40"/>
      <c r="N5" s="41">
        <f t="shared" ref="N5:N36" si="0">SUM(F5+G5+H5+I5)</f>
        <v>74</v>
      </c>
      <c r="O5" s="14"/>
      <c r="P5" s="41">
        <f t="shared" ref="P5:P36" si="1">SUM(F5+G5+H5+I5)</f>
        <v>74</v>
      </c>
      <c r="Q5" s="14"/>
      <c r="R5" s="69"/>
      <c r="T5" t="s">
        <v>1130</v>
      </c>
    </row>
    <row r="6" spans="1:22" ht="30" customHeight="1">
      <c r="A6" s="14">
        <v>2</v>
      </c>
      <c r="B6" s="14" t="s">
        <v>816</v>
      </c>
      <c r="C6" s="14">
        <v>7158</v>
      </c>
      <c r="D6" s="14" t="s">
        <v>813</v>
      </c>
      <c r="E6" s="14" t="s">
        <v>814</v>
      </c>
      <c r="F6" s="39">
        <v>5</v>
      </c>
      <c r="G6" s="39">
        <v>56</v>
      </c>
      <c r="H6" s="39">
        <v>9</v>
      </c>
      <c r="I6" s="39">
        <v>2</v>
      </c>
      <c r="J6" s="40"/>
      <c r="K6" s="40"/>
      <c r="L6" s="40"/>
      <c r="M6" s="40"/>
      <c r="N6" s="41">
        <f t="shared" si="0"/>
        <v>72</v>
      </c>
      <c r="O6" s="14"/>
      <c r="P6" s="41">
        <f t="shared" si="1"/>
        <v>72</v>
      </c>
      <c r="Q6" s="14"/>
      <c r="R6" s="70"/>
    </row>
    <row r="7" spans="1:22" ht="47.25" customHeight="1">
      <c r="A7" s="14">
        <v>3</v>
      </c>
      <c r="B7" s="14" t="s">
        <v>817</v>
      </c>
      <c r="C7" s="14">
        <v>7157</v>
      </c>
      <c r="D7" s="14" t="s">
        <v>813</v>
      </c>
      <c r="E7" s="14" t="s">
        <v>814</v>
      </c>
      <c r="F7" s="39">
        <v>7</v>
      </c>
      <c r="G7" s="39">
        <v>54</v>
      </c>
      <c r="H7" s="39">
        <v>8</v>
      </c>
      <c r="I7" s="39">
        <v>3</v>
      </c>
      <c r="J7" s="40"/>
      <c r="K7" s="40"/>
      <c r="L7" s="40"/>
      <c r="M7" s="40"/>
      <c r="N7" s="41">
        <f t="shared" si="0"/>
        <v>72</v>
      </c>
      <c r="O7" s="14"/>
      <c r="P7" s="41">
        <f t="shared" si="1"/>
        <v>72</v>
      </c>
      <c r="Q7" s="14"/>
      <c r="R7" s="70"/>
    </row>
    <row r="8" spans="1:22" ht="45">
      <c r="A8" s="14">
        <v>4</v>
      </c>
      <c r="B8" s="49" t="s">
        <v>262</v>
      </c>
      <c r="C8" s="49">
        <v>7170</v>
      </c>
      <c r="D8" s="49" t="s">
        <v>77</v>
      </c>
      <c r="E8" s="49" t="s">
        <v>78</v>
      </c>
      <c r="F8" s="39">
        <v>8</v>
      </c>
      <c r="G8" s="39">
        <v>52</v>
      </c>
      <c r="H8" s="39">
        <v>5</v>
      </c>
      <c r="I8" s="39">
        <v>3</v>
      </c>
      <c r="J8" s="40"/>
      <c r="K8" s="40"/>
      <c r="L8" s="40"/>
      <c r="M8" s="40"/>
      <c r="N8" s="41">
        <f t="shared" si="0"/>
        <v>68</v>
      </c>
      <c r="O8" s="14"/>
      <c r="P8" s="41">
        <f t="shared" si="1"/>
        <v>68</v>
      </c>
      <c r="Q8" s="14"/>
      <c r="R8" s="70"/>
    </row>
    <row r="9" spans="1:22" ht="45">
      <c r="A9" s="14">
        <v>5</v>
      </c>
      <c r="B9" s="14" t="s">
        <v>1105</v>
      </c>
      <c r="C9" s="14">
        <v>7177</v>
      </c>
      <c r="D9" s="14" t="s">
        <v>911</v>
      </c>
      <c r="E9" s="14" t="s">
        <v>1106</v>
      </c>
      <c r="F9" s="39">
        <v>7</v>
      </c>
      <c r="G9" s="39">
        <v>50</v>
      </c>
      <c r="H9" s="39">
        <v>8</v>
      </c>
      <c r="I9" s="39">
        <v>1</v>
      </c>
      <c r="J9" s="40"/>
      <c r="K9" s="40"/>
      <c r="L9" s="40"/>
      <c r="M9" s="40"/>
      <c r="N9" s="41">
        <f t="shared" si="0"/>
        <v>66</v>
      </c>
      <c r="O9" s="14"/>
      <c r="P9" s="41">
        <f t="shared" si="1"/>
        <v>66</v>
      </c>
      <c r="Q9" s="14"/>
      <c r="R9" s="70"/>
    </row>
    <row r="10" spans="1:22" ht="30">
      <c r="A10" s="14">
        <v>6</v>
      </c>
      <c r="B10" s="14" t="s">
        <v>323</v>
      </c>
      <c r="C10" s="14">
        <v>780</v>
      </c>
      <c r="D10" s="14" t="s">
        <v>320</v>
      </c>
      <c r="E10" s="14" t="s">
        <v>321</v>
      </c>
      <c r="F10" s="39">
        <v>6</v>
      </c>
      <c r="G10" s="39">
        <v>56</v>
      </c>
      <c r="H10" s="39">
        <v>3</v>
      </c>
      <c r="I10" s="39">
        <v>0</v>
      </c>
      <c r="J10" s="40"/>
      <c r="K10" s="40"/>
      <c r="L10" s="40"/>
      <c r="M10" s="40"/>
      <c r="N10" s="41">
        <f t="shared" si="0"/>
        <v>65</v>
      </c>
      <c r="O10" s="14"/>
      <c r="P10" s="41">
        <f t="shared" si="1"/>
        <v>65</v>
      </c>
      <c r="Q10" s="14"/>
      <c r="R10" s="70"/>
    </row>
    <row r="11" spans="1:22" ht="31.5" customHeight="1">
      <c r="A11" s="14">
        <v>7</v>
      </c>
      <c r="B11" s="14" t="s">
        <v>54</v>
      </c>
      <c r="C11" s="14">
        <v>746</v>
      </c>
      <c r="D11" s="14" t="s">
        <v>869</v>
      </c>
      <c r="E11" s="14" t="s">
        <v>870</v>
      </c>
      <c r="F11" s="39">
        <v>5</v>
      </c>
      <c r="G11" s="39">
        <v>50</v>
      </c>
      <c r="H11" s="39">
        <v>7</v>
      </c>
      <c r="I11" s="39">
        <v>1</v>
      </c>
      <c r="J11" s="40"/>
      <c r="K11" s="40"/>
      <c r="L11" s="40"/>
      <c r="M11" s="40"/>
      <c r="N11" s="41">
        <f t="shared" si="0"/>
        <v>63</v>
      </c>
      <c r="O11" s="14"/>
      <c r="P11" s="41">
        <f t="shared" si="1"/>
        <v>63</v>
      </c>
      <c r="Q11" s="14"/>
      <c r="R11" s="70"/>
    </row>
    <row r="12" spans="1:22" ht="45">
      <c r="A12" s="14">
        <v>8</v>
      </c>
      <c r="B12" s="14" t="s">
        <v>818</v>
      </c>
      <c r="C12" s="14">
        <v>7156</v>
      </c>
      <c r="D12" s="14" t="s">
        <v>813</v>
      </c>
      <c r="E12" s="14" t="s">
        <v>814</v>
      </c>
      <c r="F12" s="39">
        <v>5</v>
      </c>
      <c r="G12" s="39">
        <v>46</v>
      </c>
      <c r="H12" s="39">
        <v>7</v>
      </c>
      <c r="I12" s="39">
        <v>3</v>
      </c>
      <c r="J12" s="40"/>
      <c r="K12" s="40"/>
      <c r="L12" s="40"/>
      <c r="M12" s="40"/>
      <c r="N12" s="41">
        <f t="shared" si="0"/>
        <v>61</v>
      </c>
      <c r="O12" s="14"/>
      <c r="P12" s="41">
        <f t="shared" si="1"/>
        <v>61</v>
      </c>
      <c r="Q12" s="14"/>
      <c r="R12" s="70"/>
    </row>
    <row r="13" spans="1:22" ht="45">
      <c r="A13" s="14">
        <v>9</v>
      </c>
      <c r="B13" s="14" t="s">
        <v>277</v>
      </c>
      <c r="C13" s="14">
        <v>7167</v>
      </c>
      <c r="D13" s="14" t="s">
        <v>275</v>
      </c>
      <c r="E13" s="14" t="s">
        <v>276</v>
      </c>
      <c r="F13" s="39">
        <v>6</v>
      </c>
      <c r="G13" s="39">
        <v>48</v>
      </c>
      <c r="H13" s="39">
        <v>6</v>
      </c>
      <c r="I13" s="39">
        <v>0</v>
      </c>
      <c r="J13" s="40"/>
      <c r="K13" s="40"/>
      <c r="L13" s="40"/>
      <c r="M13" s="40"/>
      <c r="N13" s="41">
        <f t="shared" si="0"/>
        <v>60</v>
      </c>
      <c r="O13" s="14"/>
      <c r="P13" s="41">
        <f t="shared" si="1"/>
        <v>60</v>
      </c>
      <c r="Q13" s="14"/>
      <c r="R13" s="70"/>
    </row>
    <row r="14" spans="1:22" ht="30">
      <c r="A14" s="14">
        <v>10</v>
      </c>
      <c r="B14" s="14" t="s">
        <v>342</v>
      </c>
      <c r="C14" s="14">
        <v>7100</v>
      </c>
      <c r="D14" s="14" t="s">
        <v>157</v>
      </c>
      <c r="E14" s="14" t="s">
        <v>349</v>
      </c>
      <c r="F14" s="39">
        <v>6</v>
      </c>
      <c r="G14" s="39">
        <v>46</v>
      </c>
      <c r="H14" s="39">
        <v>7</v>
      </c>
      <c r="I14" s="39">
        <v>1</v>
      </c>
      <c r="J14" s="40"/>
      <c r="K14" s="40"/>
      <c r="L14" s="40"/>
      <c r="M14" s="40"/>
      <c r="N14" s="41">
        <f t="shared" si="0"/>
        <v>60</v>
      </c>
      <c r="O14" s="14"/>
      <c r="P14" s="41">
        <f t="shared" si="1"/>
        <v>60</v>
      </c>
      <c r="Q14" s="14"/>
      <c r="R14" s="70"/>
    </row>
    <row r="15" spans="1:22" ht="30">
      <c r="A15" s="14">
        <v>11</v>
      </c>
      <c r="B15" s="14" t="s">
        <v>283</v>
      </c>
      <c r="C15" s="14">
        <v>724</v>
      </c>
      <c r="D15" s="14" t="s">
        <v>285</v>
      </c>
      <c r="E15" s="14" t="s">
        <v>286</v>
      </c>
      <c r="F15" s="39">
        <v>4</v>
      </c>
      <c r="G15" s="39">
        <v>42</v>
      </c>
      <c r="H15" s="39">
        <v>10</v>
      </c>
      <c r="I15" s="39">
        <v>3</v>
      </c>
      <c r="J15" s="40"/>
      <c r="K15" s="40"/>
      <c r="L15" s="40"/>
      <c r="M15" s="40"/>
      <c r="N15" s="41">
        <f t="shared" si="0"/>
        <v>59</v>
      </c>
      <c r="O15" s="14"/>
      <c r="P15" s="41">
        <f t="shared" si="1"/>
        <v>59</v>
      </c>
      <c r="Q15" s="14"/>
      <c r="R15" s="70"/>
    </row>
    <row r="16" spans="1:22" ht="30">
      <c r="A16" s="14">
        <v>12</v>
      </c>
      <c r="B16" s="14" t="s">
        <v>358</v>
      </c>
      <c r="C16" s="14">
        <v>7154</v>
      </c>
      <c r="D16" s="14" t="s">
        <v>356</v>
      </c>
      <c r="E16" s="14" t="s">
        <v>357</v>
      </c>
      <c r="F16" s="39">
        <v>4</v>
      </c>
      <c r="G16" s="39">
        <v>50</v>
      </c>
      <c r="H16" s="39">
        <v>3</v>
      </c>
      <c r="I16" s="39">
        <v>2</v>
      </c>
      <c r="J16" s="40"/>
      <c r="K16" s="40"/>
      <c r="L16" s="40"/>
      <c r="M16" s="40"/>
      <c r="N16" s="41">
        <f t="shared" si="0"/>
        <v>59</v>
      </c>
      <c r="O16" s="14"/>
      <c r="P16" s="41">
        <f t="shared" si="1"/>
        <v>59</v>
      </c>
      <c r="Q16" s="14"/>
      <c r="R16" s="70"/>
    </row>
    <row r="17" spans="1:18" ht="30">
      <c r="A17" s="14">
        <v>13</v>
      </c>
      <c r="B17" s="14" t="s">
        <v>406</v>
      </c>
      <c r="C17" s="14">
        <v>767</v>
      </c>
      <c r="D17" s="14" t="s">
        <v>248</v>
      </c>
      <c r="E17" s="14" t="s">
        <v>398</v>
      </c>
      <c r="F17" s="39">
        <v>8</v>
      </c>
      <c r="G17" s="39">
        <v>44</v>
      </c>
      <c r="H17" s="39">
        <v>4</v>
      </c>
      <c r="I17" s="39">
        <v>1</v>
      </c>
      <c r="J17" s="40"/>
      <c r="K17" s="40"/>
      <c r="L17" s="40"/>
      <c r="M17" s="40"/>
      <c r="N17" s="41">
        <f t="shared" si="0"/>
        <v>57</v>
      </c>
      <c r="O17" s="14"/>
      <c r="P17" s="41">
        <f t="shared" si="1"/>
        <v>57</v>
      </c>
      <c r="Q17" s="52"/>
      <c r="R17" s="70"/>
    </row>
    <row r="18" spans="1:18" ht="30">
      <c r="A18" s="14">
        <v>14</v>
      </c>
      <c r="B18" s="14" t="s">
        <v>407</v>
      </c>
      <c r="C18" s="14">
        <v>723</v>
      </c>
      <c r="D18" s="14" t="s">
        <v>256</v>
      </c>
      <c r="E18" s="14" t="s">
        <v>257</v>
      </c>
      <c r="F18" s="39">
        <v>6</v>
      </c>
      <c r="G18" s="39">
        <v>46</v>
      </c>
      <c r="H18" s="39">
        <v>4</v>
      </c>
      <c r="I18" s="39">
        <v>1</v>
      </c>
      <c r="J18" s="40"/>
      <c r="K18" s="40"/>
      <c r="L18" s="40"/>
      <c r="M18" s="40"/>
      <c r="N18" s="41">
        <f t="shared" si="0"/>
        <v>57</v>
      </c>
      <c r="O18" s="14"/>
      <c r="P18" s="41">
        <f t="shared" si="1"/>
        <v>57</v>
      </c>
      <c r="Q18" s="52"/>
      <c r="R18" s="70"/>
    </row>
    <row r="19" spans="1:18" ht="30">
      <c r="A19" s="14">
        <v>15</v>
      </c>
      <c r="B19" s="14" t="s">
        <v>360</v>
      </c>
      <c r="C19" s="14">
        <v>7155</v>
      </c>
      <c r="D19" s="14" t="s">
        <v>356</v>
      </c>
      <c r="E19" s="14" t="s">
        <v>357</v>
      </c>
      <c r="F19" s="39">
        <v>4</v>
      </c>
      <c r="G19" s="39">
        <v>46</v>
      </c>
      <c r="H19" s="39">
        <v>3</v>
      </c>
      <c r="I19" s="39">
        <v>3</v>
      </c>
      <c r="J19" s="40"/>
      <c r="K19" s="40"/>
      <c r="L19" s="40"/>
      <c r="M19" s="40"/>
      <c r="N19" s="41">
        <f t="shared" si="0"/>
        <v>56</v>
      </c>
      <c r="O19" s="14"/>
      <c r="P19" s="41">
        <f t="shared" si="1"/>
        <v>56</v>
      </c>
      <c r="Q19" s="52"/>
      <c r="R19" s="70"/>
    </row>
    <row r="20" spans="1:18" ht="30">
      <c r="A20" s="14">
        <v>16</v>
      </c>
      <c r="B20" s="14" t="s">
        <v>284</v>
      </c>
      <c r="C20" s="14">
        <v>725</v>
      </c>
      <c r="D20" s="14" t="s">
        <v>285</v>
      </c>
      <c r="E20" s="14" t="s">
        <v>286</v>
      </c>
      <c r="F20" s="39">
        <v>6</v>
      </c>
      <c r="G20" s="39">
        <v>46</v>
      </c>
      <c r="H20" s="39">
        <v>3</v>
      </c>
      <c r="I20" s="39">
        <v>0</v>
      </c>
      <c r="J20" s="40"/>
      <c r="K20" s="40"/>
      <c r="L20" s="40"/>
      <c r="M20" s="40"/>
      <c r="N20" s="41">
        <f t="shared" si="0"/>
        <v>55</v>
      </c>
      <c r="O20" s="14"/>
      <c r="P20" s="41">
        <f t="shared" si="1"/>
        <v>55</v>
      </c>
      <c r="Q20" s="52"/>
      <c r="R20" s="70"/>
    </row>
    <row r="21" spans="1:18" ht="30">
      <c r="A21" s="14">
        <v>17</v>
      </c>
      <c r="B21" s="14" t="s">
        <v>289</v>
      </c>
      <c r="C21" s="14">
        <v>736</v>
      </c>
      <c r="D21" s="14" t="s">
        <v>99</v>
      </c>
      <c r="E21" s="14" t="s">
        <v>100</v>
      </c>
      <c r="F21" s="39">
        <v>8</v>
      </c>
      <c r="G21" s="39">
        <v>44</v>
      </c>
      <c r="H21" s="39">
        <v>2</v>
      </c>
      <c r="I21" s="39">
        <v>1</v>
      </c>
      <c r="J21" s="40"/>
      <c r="K21" s="40"/>
      <c r="L21" s="40"/>
      <c r="M21" s="40"/>
      <c r="N21" s="41">
        <f t="shared" si="0"/>
        <v>55</v>
      </c>
      <c r="O21" s="14"/>
      <c r="P21" s="41">
        <f t="shared" si="1"/>
        <v>55</v>
      </c>
      <c r="Q21" s="52"/>
      <c r="R21" s="70"/>
    </row>
    <row r="22" spans="1:18" ht="30">
      <c r="A22" s="14">
        <v>18</v>
      </c>
      <c r="B22" s="14" t="s">
        <v>355</v>
      </c>
      <c r="C22" s="14">
        <v>7164</v>
      </c>
      <c r="D22" s="14" t="s">
        <v>179</v>
      </c>
      <c r="E22" s="14" t="s">
        <v>180</v>
      </c>
      <c r="F22" s="39">
        <v>6</v>
      </c>
      <c r="G22" s="39">
        <v>44</v>
      </c>
      <c r="H22" s="39">
        <v>2</v>
      </c>
      <c r="I22" s="39">
        <v>1</v>
      </c>
      <c r="J22" s="40"/>
      <c r="K22" s="40"/>
      <c r="L22" s="40"/>
      <c r="M22" s="40"/>
      <c r="N22" s="41">
        <f t="shared" si="0"/>
        <v>53</v>
      </c>
      <c r="O22" s="14"/>
      <c r="P22" s="41">
        <f t="shared" si="1"/>
        <v>53</v>
      </c>
      <c r="Q22" s="52"/>
      <c r="R22" s="70"/>
    </row>
    <row r="23" spans="1:18" ht="30">
      <c r="A23" s="14">
        <v>19</v>
      </c>
      <c r="B23" s="14" t="s">
        <v>399</v>
      </c>
      <c r="C23" s="14">
        <v>772</v>
      </c>
      <c r="D23" s="14" t="s">
        <v>248</v>
      </c>
      <c r="E23" s="14" t="s">
        <v>397</v>
      </c>
      <c r="F23" s="39">
        <v>7</v>
      </c>
      <c r="G23" s="39">
        <v>42</v>
      </c>
      <c r="H23" s="39">
        <v>4</v>
      </c>
      <c r="I23" s="39">
        <v>0</v>
      </c>
      <c r="J23" s="40"/>
      <c r="K23" s="40"/>
      <c r="L23" s="40"/>
      <c r="M23" s="40"/>
      <c r="N23" s="41">
        <f t="shared" si="0"/>
        <v>53</v>
      </c>
      <c r="O23" s="14"/>
      <c r="P23" s="41">
        <f t="shared" si="1"/>
        <v>53</v>
      </c>
      <c r="Q23" s="52"/>
      <c r="R23" s="70"/>
    </row>
    <row r="24" spans="1:18" ht="45">
      <c r="A24" s="14">
        <v>20</v>
      </c>
      <c r="B24" s="14" t="s">
        <v>386</v>
      </c>
      <c r="C24" s="14">
        <v>7145</v>
      </c>
      <c r="D24" s="14" t="s">
        <v>225</v>
      </c>
      <c r="E24" s="14" t="s">
        <v>226</v>
      </c>
      <c r="F24" s="39">
        <v>7</v>
      </c>
      <c r="G24" s="39">
        <v>42</v>
      </c>
      <c r="H24" s="39">
        <v>3</v>
      </c>
      <c r="I24" s="39">
        <v>0</v>
      </c>
      <c r="J24" s="40"/>
      <c r="K24" s="40"/>
      <c r="L24" s="40"/>
      <c r="M24" s="40"/>
      <c r="N24" s="41">
        <f t="shared" si="0"/>
        <v>52</v>
      </c>
      <c r="O24" s="14"/>
      <c r="P24" s="41">
        <f t="shared" si="1"/>
        <v>52</v>
      </c>
      <c r="Q24" s="52"/>
      <c r="R24" s="70"/>
    </row>
    <row r="25" spans="1:18" ht="30">
      <c r="A25" s="14">
        <v>21</v>
      </c>
      <c r="B25" s="14" t="s">
        <v>395</v>
      </c>
      <c r="C25" s="14">
        <v>727</v>
      </c>
      <c r="D25" s="14" t="s">
        <v>240</v>
      </c>
      <c r="E25" s="14" t="s">
        <v>388</v>
      </c>
      <c r="F25" s="39">
        <v>3</v>
      </c>
      <c r="G25" s="39">
        <v>42</v>
      </c>
      <c r="H25" s="39">
        <v>4</v>
      </c>
      <c r="I25" s="39">
        <v>2</v>
      </c>
      <c r="J25" s="40"/>
      <c r="K25" s="40"/>
      <c r="L25" s="40"/>
      <c r="M25" s="40"/>
      <c r="N25" s="41">
        <f t="shared" si="0"/>
        <v>51</v>
      </c>
      <c r="O25" s="14"/>
      <c r="P25" s="41">
        <f t="shared" si="1"/>
        <v>51</v>
      </c>
      <c r="Q25" s="52"/>
      <c r="R25" s="70"/>
    </row>
    <row r="26" spans="1:18" ht="30">
      <c r="A26" s="14">
        <v>22</v>
      </c>
      <c r="B26" s="14" t="s">
        <v>290</v>
      </c>
      <c r="C26" s="14">
        <v>734</v>
      </c>
      <c r="D26" s="14" t="s">
        <v>99</v>
      </c>
      <c r="E26" s="14" t="s">
        <v>100</v>
      </c>
      <c r="F26" s="39">
        <v>6</v>
      </c>
      <c r="G26" s="39">
        <v>42</v>
      </c>
      <c r="H26" s="39">
        <v>2</v>
      </c>
      <c r="I26" s="39">
        <v>0</v>
      </c>
      <c r="J26" s="40"/>
      <c r="K26" s="40"/>
      <c r="L26" s="40"/>
      <c r="M26" s="40"/>
      <c r="N26" s="41">
        <f t="shared" si="0"/>
        <v>50</v>
      </c>
      <c r="O26" s="14"/>
      <c r="P26" s="41">
        <f t="shared" si="1"/>
        <v>50</v>
      </c>
      <c r="Q26" s="52"/>
      <c r="R26" s="70"/>
    </row>
    <row r="27" spans="1:18" ht="30">
      <c r="A27" s="14">
        <v>23</v>
      </c>
      <c r="B27" s="14" t="s">
        <v>379</v>
      </c>
      <c r="C27" s="14">
        <v>7122</v>
      </c>
      <c r="D27" s="14" t="s">
        <v>377</v>
      </c>
      <c r="E27" s="14" t="s">
        <v>378</v>
      </c>
      <c r="F27" s="39">
        <v>7</v>
      </c>
      <c r="G27" s="39">
        <v>34</v>
      </c>
      <c r="H27" s="39">
        <v>8</v>
      </c>
      <c r="I27" s="39">
        <v>1</v>
      </c>
      <c r="J27" s="40"/>
      <c r="K27" s="40"/>
      <c r="L27" s="40"/>
      <c r="M27" s="40"/>
      <c r="N27" s="41">
        <f t="shared" si="0"/>
        <v>50</v>
      </c>
      <c r="O27" s="14"/>
      <c r="P27" s="41">
        <f t="shared" si="1"/>
        <v>50</v>
      </c>
      <c r="Q27" s="52"/>
      <c r="R27" s="70"/>
    </row>
    <row r="28" spans="1:18" ht="30">
      <c r="A28" s="14">
        <v>24</v>
      </c>
      <c r="B28" s="14" t="s">
        <v>302</v>
      </c>
      <c r="C28" s="14">
        <v>757</v>
      </c>
      <c r="D28" s="14" t="s">
        <v>112</v>
      </c>
      <c r="E28" s="14" t="s">
        <v>301</v>
      </c>
      <c r="F28" s="39">
        <v>8</v>
      </c>
      <c r="G28" s="39">
        <v>38</v>
      </c>
      <c r="H28" s="39">
        <v>2</v>
      </c>
      <c r="I28" s="39">
        <v>1</v>
      </c>
      <c r="J28" s="40"/>
      <c r="K28" s="40"/>
      <c r="L28" s="40"/>
      <c r="M28" s="40"/>
      <c r="N28" s="41">
        <f t="shared" si="0"/>
        <v>49</v>
      </c>
      <c r="O28" s="14"/>
      <c r="P28" s="41">
        <f t="shared" si="1"/>
        <v>49</v>
      </c>
      <c r="Q28" s="52"/>
      <c r="R28" s="70"/>
    </row>
    <row r="29" spans="1:18" ht="30">
      <c r="A29" s="14">
        <v>25</v>
      </c>
      <c r="B29" s="46" t="s">
        <v>308</v>
      </c>
      <c r="C29" s="46">
        <v>764</v>
      </c>
      <c r="D29" s="46" t="s">
        <v>120</v>
      </c>
      <c r="E29" s="46" t="s">
        <v>121</v>
      </c>
      <c r="F29" s="39">
        <v>4</v>
      </c>
      <c r="G29" s="39">
        <v>40</v>
      </c>
      <c r="H29" s="39">
        <v>5</v>
      </c>
      <c r="I29" s="39">
        <v>0</v>
      </c>
      <c r="J29" s="40"/>
      <c r="K29" s="40"/>
      <c r="L29" s="40"/>
      <c r="M29" s="40"/>
      <c r="N29" s="41">
        <f t="shared" si="0"/>
        <v>49</v>
      </c>
      <c r="O29" s="14"/>
      <c r="P29" s="41">
        <f t="shared" si="1"/>
        <v>49</v>
      </c>
      <c r="Q29" s="52"/>
      <c r="R29" s="70"/>
    </row>
    <row r="30" spans="1:18" ht="30">
      <c r="A30" s="14">
        <v>26</v>
      </c>
      <c r="B30" s="14" t="s">
        <v>1103</v>
      </c>
      <c r="C30" s="14">
        <v>7179</v>
      </c>
      <c r="D30" s="14" t="s">
        <v>915</v>
      </c>
      <c r="E30" s="14"/>
      <c r="F30" s="39">
        <v>5</v>
      </c>
      <c r="G30" s="39">
        <v>44</v>
      </c>
      <c r="H30" s="39">
        <v>0</v>
      </c>
      <c r="I30" s="39">
        <v>0</v>
      </c>
      <c r="J30" s="40"/>
      <c r="K30" s="40"/>
      <c r="L30" s="40"/>
      <c r="M30" s="40"/>
      <c r="N30" s="41">
        <f t="shared" si="0"/>
        <v>49</v>
      </c>
      <c r="O30" s="14"/>
      <c r="P30" s="41">
        <f t="shared" si="1"/>
        <v>49</v>
      </c>
      <c r="Q30" s="52"/>
      <c r="R30" s="70"/>
    </row>
    <row r="31" spans="1:18" ht="45">
      <c r="A31" s="14">
        <v>27</v>
      </c>
      <c r="B31" s="14" t="s">
        <v>1120</v>
      </c>
      <c r="C31" s="14">
        <v>752</v>
      </c>
      <c r="D31" s="14" t="s">
        <v>849</v>
      </c>
      <c r="E31" s="14" t="s">
        <v>32</v>
      </c>
      <c r="F31" s="39">
        <v>5</v>
      </c>
      <c r="G31" s="39">
        <v>38</v>
      </c>
      <c r="H31" s="39">
        <v>6</v>
      </c>
      <c r="I31" s="39">
        <v>0</v>
      </c>
      <c r="J31" s="40"/>
      <c r="K31" s="40"/>
      <c r="L31" s="40"/>
      <c r="M31" s="40"/>
      <c r="N31" s="41">
        <f t="shared" si="0"/>
        <v>49</v>
      </c>
      <c r="O31" s="14"/>
      <c r="P31" s="41">
        <f t="shared" si="1"/>
        <v>49</v>
      </c>
      <c r="Q31" s="52"/>
      <c r="R31" s="70"/>
    </row>
    <row r="32" spans="1:18" ht="30">
      <c r="A32" s="14">
        <v>28</v>
      </c>
      <c r="B32" s="14" t="s">
        <v>304</v>
      </c>
      <c r="C32" s="14">
        <v>761</v>
      </c>
      <c r="D32" s="14" t="s">
        <v>112</v>
      </c>
      <c r="E32" s="14" t="s">
        <v>301</v>
      </c>
      <c r="F32" s="39">
        <v>8</v>
      </c>
      <c r="G32" s="39">
        <v>36</v>
      </c>
      <c r="H32" s="39">
        <v>3</v>
      </c>
      <c r="I32" s="39">
        <v>1</v>
      </c>
      <c r="J32" s="40"/>
      <c r="K32" s="40"/>
      <c r="L32" s="40"/>
      <c r="M32" s="40"/>
      <c r="N32" s="41">
        <f t="shared" si="0"/>
        <v>48</v>
      </c>
      <c r="O32" s="14"/>
      <c r="P32" s="41">
        <f t="shared" si="1"/>
        <v>48</v>
      </c>
      <c r="Q32" s="52"/>
      <c r="R32" s="70"/>
    </row>
    <row r="33" spans="1:18" ht="45">
      <c r="A33" s="14">
        <v>29</v>
      </c>
      <c r="B33" s="14" t="s">
        <v>382</v>
      </c>
      <c r="C33" s="14">
        <v>7141</v>
      </c>
      <c r="D33" s="14" t="s">
        <v>225</v>
      </c>
      <c r="E33" s="14" t="s">
        <v>226</v>
      </c>
      <c r="F33" s="39">
        <v>6</v>
      </c>
      <c r="G33" s="39">
        <v>38</v>
      </c>
      <c r="H33" s="39">
        <v>3</v>
      </c>
      <c r="I33" s="39">
        <v>1</v>
      </c>
      <c r="J33" s="40"/>
      <c r="K33" s="40"/>
      <c r="L33" s="40"/>
      <c r="M33" s="40"/>
      <c r="N33" s="41">
        <f t="shared" si="0"/>
        <v>48</v>
      </c>
      <c r="O33" s="14"/>
      <c r="P33" s="41">
        <f t="shared" si="1"/>
        <v>48</v>
      </c>
      <c r="Q33" s="52"/>
      <c r="R33" s="70"/>
    </row>
    <row r="34" spans="1:18" ht="30">
      <c r="A34" s="14">
        <v>30</v>
      </c>
      <c r="B34" s="14" t="s">
        <v>36</v>
      </c>
      <c r="C34" s="14">
        <v>704</v>
      </c>
      <c r="D34" s="14" t="s">
        <v>862</v>
      </c>
      <c r="E34" s="14" t="s">
        <v>37</v>
      </c>
      <c r="F34" s="39">
        <v>6</v>
      </c>
      <c r="G34" s="39">
        <v>38</v>
      </c>
      <c r="H34" s="39">
        <v>3</v>
      </c>
      <c r="I34" s="39">
        <v>1</v>
      </c>
      <c r="J34" s="40"/>
      <c r="K34" s="40"/>
      <c r="L34" s="40"/>
      <c r="M34" s="40"/>
      <c r="N34" s="41">
        <f t="shared" si="0"/>
        <v>48</v>
      </c>
      <c r="O34" s="14"/>
      <c r="P34" s="41">
        <f t="shared" si="1"/>
        <v>48</v>
      </c>
      <c r="Q34" s="52"/>
      <c r="R34" s="70"/>
    </row>
    <row r="35" spans="1:18" ht="30">
      <c r="A35" s="14">
        <v>31</v>
      </c>
      <c r="B35" s="46" t="s">
        <v>307</v>
      </c>
      <c r="C35" s="46">
        <v>763</v>
      </c>
      <c r="D35" s="46" t="s">
        <v>120</v>
      </c>
      <c r="E35" s="46" t="s">
        <v>121</v>
      </c>
      <c r="F35" s="39">
        <v>7</v>
      </c>
      <c r="G35" s="39">
        <v>36</v>
      </c>
      <c r="H35" s="39">
        <v>4</v>
      </c>
      <c r="I35" s="39">
        <v>0</v>
      </c>
      <c r="J35" s="40"/>
      <c r="K35" s="40"/>
      <c r="L35" s="40"/>
      <c r="M35" s="40"/>
      <c r="N35" s="41">
        <f t="shared" si="0"/>
        <v>47</v>
      </c>
      <c r="O35" s="14"/>
      <c r="P35" s="41">
        <f t="shared" si="1"/>
        <v>47</v>
      </c>
      <c r="Q35" s="52"/>
      <c r="R35" s="70"/>
    </row>
    <row r="36" spans="1:18" ht="30">
      <c r="A36" s="14">
        <v>32</v>
      </c>
      <c r="B36" s="14" t="s">
        <v>322</v>
      </c>
      <c r="C36" s="14">
        <v>779</v>
      </c>
      <c r="D36" s="14" t="s">
        <v>320</v>
      </c>
      <c r="E36" s="14" t="s">
        <v>321</v>
      </c>
      <c r="F36" s="39">
        <v>7</v>
      </c>
      <c r="G36" s="39">
        <v>32</v>
      </c>
      <c r="H36" s="39">
        <v>7</v>
      </c>
      <c r="I36" s="39">
        <v>1</v>
      </c>
      <c r="J36" s="40"/>
      <c r="K36" s="40"/>
      <c r="L36" s="40"/>
      <c r="M36" s="40"/>
      <c r="N36" s="41">
        <f t="shared" si="0"/>
        <v>47</v>
      </c>
      <c r="O36" s="14"/>
      <c r="P36" s="41">
        <f t="shared" si="1"/>
        <v>47</v>
      </c>
      <c r="Q36" s="52"/>
      <c r="R36" s="70"/>
    </row>
    <row r="37" spans="1:18" ht="30">
      <c r="A37" s="14">
        <v>33</v>
      </c>
      <c r="B37" s="14" t="s">
        <v>359</v>
      </c>
      <c r="C37" s="14">
        <v>7153</v>
      </c>
      <c r="D37" s="14" t="s">
        <v>356</v>
      </c>
      <c r="E37" s="14" t="s">
        <v>357</v>
      </c>
      <c r="F37" s="39">
        <v>5</v>
      </c>
      <c r="G37" s="39">
        <v>38</v>
      </c>
      <c r="H37" s="39">
        <v>2</v>
      </c>
      <c r="I37" s="39">
        <v>2</v>
      </c>
      <c r="J37" s="40"/>
      <c r="K37" s="40"/>
      <c r="L37" s="40"/>
      <c r="M37" s="40"/>
      <c r="N37" s="41">
        <f t="shared" ref="N37:N68" si="2">SUM(F37+G37+H37+I37)</f>
        <v>47</v>
      </c>
      <c r="O37" s="14"/>
      <c r="P37" s="41">
        <f t="shared" ref="P37:P68" si="3">SUM(F37+G37+H37+I37)</f>
        <v>47</v>
      </c>
      <c r="Q37" s="52"/>
      <c r="R37" s="70"/>
    </row>
    <row r="38" spans="1:18" ht="30">
      <c r="A38" s="14">
        <v>34</v>
      </c>
      <c r="B38" s="51" t="s">
        <v>366</v>
      </c>
      <c r="C38" s="52">
        <v>708</v>
      </c>
      <c r="D38" s="51" t="s">
        <v>202</v>
      </c>
      <c r="E38" s="51" t="s">
        <v>201</v>
      </c>
      <c r="F38" s="39">
        <v>6</v>
      </c>
      <c r="G38" s="39">
        <v>36</v>
      </c>
      <c r="H38" s="39">
        <v>3</v>
      </c>
      <c r="I38" s="39">
        <v>2</v>
      </c>
      <c r="J38" s="40"/>
      <c r="K38" s="40"/>
      <c r="L38" s="40"/>
      <c r="M38" s="40"/>
      <c r="N38" s="41">
        <f t="shared" si="2"/>
        <v>47</v>
      </c>
      <c r="O38" s="14"/>
      <c r="P38" s="41">
        <f t="shared" si="3"/>
        <v>47</v>
      </c>
      <c r="Q38" s="52"/>
      <c r="R38" s="70"/>
    </row>
    <row r="39" spans="1:18" ht="30">
      <c r="A39" s="14">
        <v>35</v>
      </c>
      <c r="B39" s="14" t="s">
        <v>389</v>
      </c>
      <c r="C39" s="14">
        <v>726</v>
      </c>
      <c r="D39" s="14" t="s">
        <v>240</v>
      </c>
      <c r="E39" s="14" t="s">
        <v>242</v>
      </c>
      <c r="F39" s="39">
        <v>6</v>
      </c>
      <c r="G39" s="39">
        <v>38</v>
      </c>
      <c r="H39" s="39">
        <v>2</v>
      </c>
      <c r="I39" s="39">
        <v>1</v>
      </c>
      <c r="J39" s="40"/>
      <c r="K39" s="40"/>
      <c r="L39" s="40"/>
      <c r="M39" s="40"/>
      <c r="N39" s="41">
        <f t="shared" si="2"/>
        <v>47</v>
      </c>
      <c r="O39" s="14"/>
      <c r="P39" s="41">
        <f t="shared" si="3"/>
        <v>47</v>
      </c>
      <c r="Q39" s="52"/>
      <c r="R39" s="70"/>
    </row>
    <row r="40" spans="1:18" ht="45">
      <c r="A40" s="14">
        <v>36</v>
      </c>
      <c r="B40" s="14" t="s">
        <v>327</v>
      </c>
      <c r="C40" s="14">
        <v>791</v>
      </c>
      <c r="D40" s="14" t="s">
        <v>142</v>
      </c>
      <c r="E40" s="14" t="s">
        <v>333</v>
      </c>
      <c r="F40" s="39">
        <v>5</v>
      </c>
      <c r="G40" s="39">
        <v>38</v>
      </c>
      <c r="H40" s="39">
        <v>3</v>
      </c>
      <c r="I40" s="39">
        <v>0</v>
      </c>
      <c r="J40" s="40"/>
      <c r="K40" s="40"/>
      <c r="L40" s="40"/>
      <c r="M40" s="40"/>
      <c r="N40" s="41">
        <f t="shared" si="2"/>
        <v>46</v>
      </c>
      <c r="O40" s="14"/>
      <c r="P40" s="41">
        <f t="shared" si="3"/>
        <v>46</v>
      </c>
      <c r="Q40" s="52"/>
      <c r="R40" s="70"/>
    </row>
    <row r="41" spans="1:18" ht="30">
      <c r="A41" s="14">
        <v>37</v>
      </c>
      <c r="B41" s="14" t="s">
        <v>351</v>
      </c>
      <c r="C41" s="14">
        <v>737</v>
      </c>
      <c r="D41" s="14" t="s">
        <v>163</v>
      </c>
      <c r="E41" s="14" t="s">
        <v>350</v>
      </c>
      <c r="F41" s="39">
        <v>0</v>
      </c>
      <c r="G41" s="39">
        <v>38</v>
      </c>
      <c r="H41" s="39">
        <v>6</v>
      </c>
      <c r="I41" s="39">
        <v>2</v>
      </c>
      <c r="J41" s="40"/>
      <c r="K41" s="40"/>
      <c r="L41" s="40"/>
      <c r="M41" s="40"/>
      <c r="N41" s="41">
        <f t="shared" si="2"/>
        <v>46</v>
      </c>
      <c r="O41" s="14"/>
      <c r="P41" s="41">
        <f t="shared" si="3"/>
        <v>46</v>
      </c>
      <c r="Q41" s="52"/>
      <c r="R41" s="70"/>
    </row>
    <row r="42" spans="1:18" ht="30">
      <c r="A42" s="14">
        <v>38</v>
      </c>
      <c r="B42" s="51" t="s">
        <v>367</v>
      </c>
      <c r="C42" s="52">
        <v>709</v>
      </c>
      <c r="D42" s="51" t="s">
        <v>202</v>
      </c>
      <c r="E42" s="51" t="s">
        <v>201</v>
      </c>
      <c r="F42" s="39">
        <v>5</v>
      </c>
      <c r="G42" s="39">
        <v>36</v>
      </c>
      <c r="H42" s="39">
        <v>5</v>
      </c>
      <c r="I42" s="39">
        <v>0</v>
      </c>
      <c r="J42" s="40"/>
      <c r="K42" s="40"/>
      <c r="L42" s="40"/>
      <c r="M42" s="40"/>
      <c r="N42" s="41">
        <f t="shared" si="2"/>
        <v>46</v>
      </c>
      <c r="O42" s="14"/>
      <c r="P42" s="41">
        <f t="shared" si="3"/>
        <v>46</v>
      </c>
      <c r="Q42" s="52"/>
      <c r="R42" s="70"/>
    </row>
    <row r="43" spans="1:18" ht="30">
      <c r="A43" s="14">
        <v>39</v>
      </c>
      <c r="B43" s="14" t="s">
        <v>51</v>
      </c>
      <c r="C43" s="14">
        <v>748</v>
      </c>
      <c r="D43" s="14" t="s">
        <v>869</v>
      </c>
      <c r="E43" s="14" t="s">
        <v>870</v>
      </c>
      <c r="F43" s="39">
        <v>4</v>
      </c>
      <c r="G43" s="39">
        <v>34</v>
      </c>
      <c r="H43" s="39">
        <v>8</v>
      </c>
      <c r="I43" s="39">
        <v>0</v>
      </c>
      <c r="J43" s="40"/>
      <c r="K43" s="40"/>
      <c r="L43" s="40"/>
      <c r="M43" s="40"/>
      <c r="N43" s="41">
        <f t="shared" si="2"/>
        <v>46</v>
      </c>
      <c r="O43" s="14"/>
      <c r="P43" s="41">
        <f t="shared" si="3"/>
        <v>46</v>
      </c>
      <c r="Q43" s="52"/>
      <c r="R43" s="70"/>
    </row>
    <row r="44" spans="1:18" ht="45">
      <c r="A44" s="14">
        <v>40</v>
      </c>
      <c r="B44" s="14" t="s">
        <v>340</v>
      </c>
      <c r="C44" s="14">
        <v>7113</v>
      </c>
      <c r="D44" s="14" t="s">
        <v>145</v>
      </c>
      <c r="E44" s="14" t="s">
        <v>152</v>
      </c>
      <c r="F44" s="39">
        <v>5</v>
      </c>
      <c r="G44" s="39">
        <v>36</v>
      </c>
      <c r="H44" s="39">
        <v>4</v>
      </c>
      <c r="I44" s="39">
        <v>0</v>
      </c>
      <c r="J44" s="40"/>
      <c r="K44" s="40"/>
      <c r="L44" s="40"/>
      <c r="M44" s="40"/>
      <c r="N44" s="41">
        <f t="shared" si="2"/>
        <v>45</v>
      </c>
      <c r="O44" s="14"/>
      <c r="P44" s="41">
        <f t="shared" si="3"/>
        <v>45</v>
      </c>
      <c r="Q44" s="52"/>
      <c r="R44" s="70"/>
    </row>
    <row r="45" spans="1:18" ht="30">
      <c r="A45" s="14">
        <v>41</v>
      </c>
      <c r="B45" s="14" t="s">
        <v>346</v>
      </c>
      <c r="C45" s="14">
        <v>7104</v>
      </c>
      <c r="D45" s="14" t="s">
        <v>157</v>
      </c>
      <c r="E45" s="14" t="s">
        <v>349</v>
      </c>
      <c r="F45" s="39">
        <v>4</v>
      </c>
      <c r="G45" s="39">
        <v>36</v>
      </c>
      <c r="H45" s="39">
        <v>5</v>
      </c>
      <c r="I45" s="39">
        <v>0</v>
      </c>
      <c r="J45" s="40"/>
      <c r="K45" s="40"/>
      <c r="L45" s="40"/>
      <c r="M45" s="40"/>
      <c r="N45" s="41">
        <f t="shared" si="2"/>
        <v>45</v>
      </c>
      <c r="O45" s="14"/>
      <c r="P45" s="41">
        <f t="shared" si="3"/>
        <v>45</v>
      </c>
      <c r="Q45" s="52"/>
      <c r="R45" s="70"/>
    </row>
    <row r="46" spans="1:18" ht="45">
      <c r="A46" s="14">
        <v>42</v>
      </c>
      <c r="B46" s="14" t="s">
        <v>383</v>
      </c>
      <c r="C46" s="14">
        <v>7142</v>
      </c>
      <c r="D46" s="14" t="s">
        <v>225</v>
      </c>
      <c r="E46" s="14" t="s">
        <v>226</v>
      </c>
      <c r="F46" s="39">
        <v>7</v>
      </c>
      <c r="G46" s="39">
        <v>34</v>
      </c>
      <c r="H46" s="39">
        <v>4</v>
      </c>
      <c r="I46" s="39">
        <v>0</v>
      </c>
      <c r="J46" s="40"/>
      <c r="K46" s="40"/>
      <c r="L46" s="40"/>
      <c r="M46" s="40"/>
      <c r="N46" s="41">
        <f t="shared" si="2"/>
        <v>45</v>
      </c>
      <c r="O46" s="14"/>
      <c r="P46" s="41">
        <f t="shared" si="3"/>
        <v>45</v>
      </c>
      <c r="Q46" s="52"/>
      <c r="R46" s="70"/>
    </row>
    <row r="47" spans="1:18" ht="45">
      <c r="A47" s="14">
        <v>43</v>
      </c>
      <c r="B47" s="14" t="s">
        <v>49</v>
      </c>
      <c r="C47" s="14">
        <v>750</v>
      </c>
      <c r="D47" s="14" t="s">
        <v>849</v>
      </c>
      <c r="E47" s="14" t="s">
        <v>32</v>
      </c>
      <c r="F47" s="39">
        <v>3</v>
      </c>
      <c r="G47" s="39">
        <v>36</v>
      </c>
      <c r="H47" s="39">
        <v>4</v>
      </c>
      <c r="I47" s="39">
        <v>2</v>
      </c>
      <c r="J47" s="40"/>
      <c r="K47" s="40"/>
      <c r="L47" s="40"/>
      <c r="M47" s="40"/>
      <c r="N47" s="41">
        <f t="shared" si="2"/>
        <v>45</v>
      </c>
      <c r="O47" s="14"/>
      <c r="P47" s="41">
        <f t="shared" si="3"/>
        <v>45</v>
      </c>
      <c r="Q47" s="52"/>
      <c r="R47" s="70"/>
    </row>
    <row r="48" spans="1:18" ht="30">
      <c r="A48" s="14">
        <v>44</v>
      </c>
      <c r="B48" s="14" t="s">
        <v>1122</v>
      </c>
      <c r="C48" s="14">
        <v>795</v>
      </c>
      <c r="D48" s="14" t="s">
        <v>835</v>
      </c>
      <c r="E48" s="14" t="s">
        <v>836</v>
      </c>
      <c r="F48" s="39">
        <v>5</v>
      </c>
      <c r="G48" s="39">
        <v>34</v>
      </c>
      <c r="H48" s="39">
        <v>6</v>
      </c>
      <c r="I48" s="39">
        <v>0</v>
      </c>
      <c r="J48" s="40"/>
      <c r="K48" s="40"/>
      <c r="L48" s="40"/>
      <c r="M48" s="40"/>
      <c r="N48" s="41">
        <f t="shared" si="2"/>
        <v>45</v>
      </c>
      <c r="O48" s="14"/>
      <c r="P48" s="41">
        <f t="shared" si="3"/>
        <v>45</v>
      </c>
      <c r="Q48" s="52"/>
      <c r="R48" s="70"/>
    </row>
    <row r="49" spans="1:18" ht="45">
      <c r="A49" s="14">
        <v>45</v>
      </c>
      <c r="B49" s="14" t="s">
        <v>326</v>
      </c>
      <c r="C49" s="14">
        <v>788</v>
      </c>
      <c r="D49" s="14" t="s">
        <v>142</v>
      </c>
      <c r="E49" s="14" t="s">
        <v>333</v>
      </c>
      <c r="F49" s="39">
        <v>3</v>
      </c>
      <c r="G49" s="39">
        <v>38</v>
      </c>
      <c r="H49" s="39">
        <v>2</v>
      </c>
      <c r="I49" s="39">
        <v>1</v>
      </c>
      <c r="J49" s="40"/>
      <c r="K49" s="40"/>
      <c r="L49" s="40"/>
      <c r="M49" s="40"/>
      <c r="N49" s="41">
        <f t="shared" si="2"/>
        <v>44</v>
      </c>
      <c r="O49" s="14"/>
      <c r="P49" s="41">
        <f t="shared" si="3"/>
        <v>44</v>
      </c>
      <c r="Q49" s="52"/>
      <c r="R49" s="52"/>
    </row>
    <row r="50" spans="1:18" ht="45">
      <c r="A50" s="14">
        <v>46</v>
      </c>
      <c r="B50" s="14" t="s">
        <v>332</v>
      </c>
      <c r="C50" s="14">
        <v>789</v>
      </c>
      <c r="D50" s="14" t="s">
        <v>142</v>
      </c>
      <c r="E50" s="14" t="s">
        <v>333</v>
      </c>
      <c r="F50" s="39">
        <v>6</v>
      </c>
      <c r="G50" s="39">
        <v>36</v>
      </c>
      <c r="H50" s="39">
        <v>2</v>
      </c>
      <c r="I50" s="39">
        <v>0</v>
      </c>
      <c r="J50" s="40"/>
      <c r="K50" s="40"/>
      <c r="L50" s="40"/>
      <c r="M50" s="40"/>
      <c r="N50" s="41">
        <f t="shared" si="2"/>
        <v>44</v>
      </c>
      <c r="O50" s="14"/>
      <c r="P50" s="41">
        <f t="shared" si="3"/>
        <v>44</v>
      </c>
      <c r="Q50" s="52"/>
      <c r="R50" s="52"/>
    </row>
    <row r="51" spans="1:18" ht="30">
      <c r="A51" s="14">
        <v>47</v>
      </c>
      <c r="B51" s="14" t="s">
        <v>343</v>
      </c>
      <c r="C51" s="14">
        <v>7101</v>
      </c>
      <c r="D51" s="14" t="s">
        <v>157</v>
      </c>
      <c r="E51" s="14" t="s">
        <v>349</v>
      </c>
      <c r="F51" s="39">
        <v>6</v>
      </c>
      <c r="G51" s="39">
        <v>32</v>
      </c>
      <c r="H51" s="39">
        <v>6</v>
      </c>
      <c r="I51" s="39">
        <v>0</v>
      </c>
      <c r="J51" s="40"/>
      <c r="K51" s="40"/>
      <c r="L51" s="40"/>
      <c r="M51" s="40"/>
      <c r="N51" s="41">
        <f t="shared" si="2"/>
        <v>44</v>
      </c>
      <c r="O51" s="14"/>
      <c r="P51" s="41">
        <f t="shared" si="3"/>
        <v>44</v>
      </c>
      <c r="Q51" s="52"/>
      <c r="R51" s="52"/>
    </row>
    <row r="52" spans="1:18" ht="30">
      <c r="A52" s="14">
        <v>48</v>
      </c>
      <c r="B52" s="14" t="s">
        <v>44</v>
      </c>
      <c r="C52" s="14">
        <v>717</v>
      </c>
      <c r="D52" s="14" t="s">
        <v>191</v>
      </c>
      <c r="E52" s="14" t="s">
        <v>192</v>
      </c>
      <c r="F52" s="39">
        <v>2</v>
      </c>
      <c r="G52" s="39">
        <v>38</v>
      </c>
      <c r="H52" s="39">
        <v>2</v>
      </c>
      <c r="I52" s="39">
        <v>2</v>
      </c>
      <c r="J52" s="40"/>
      <c r="K52" s="40"/>
      <c r="L52" s="40"/>
      <c r="M52" s="40"/>
      <c r="N52" s="41">
        <f t="shared" si="2"/>
        <v>44</v>
      </c>
      <c r="O52" s="14"/>
      <c r="P52" s="41">
        <f t="shared" si="3"/>
        <v>44</v>
      </c>
      <c r="Q52" s="52"/>
      <c r="R52" s="52"/>
    </row>
    <row r="53" spans="1:18" ht="30">
      <c r="A53" s="14">
        <v>49</v>
      </c>
      <c r="B53" s="14" t="s">
        <v>374</v>
      </c>
      <c r="C53" s="14">
        <v>782</v>
      </c>
      <c r="D53" s="14" t="s">
        <v>224</v>
      </c>
      <c r="E53" s="14" t="s">
        <v>217</v>
      </c>
      <c r="F53" s="39">
        <v>5</v>
      </c>
      <c r="G53" s="39">
        <v>36</v>
      </c>
      <c r="H53" s="39">
        <v>3</v>
      </c>
      <c r="I53" s="39">
        <v>0</v>
      </c>
      <c r="J53" s="40"/>
      <c r="K53" s="40"/>
      <c r="L53" s="40"/>
      <c r="M53" s="40"/>
      <c r="N53" s="41">
        <f t="shared" si="2"/>
        <v>44</v>
      </c>
      <c r="O53" s="14"/>
      <c r="P53" s="41">
        <f t="shared" si="3"/>
        <v>44</v>
      </c>
      <c r="Q53" s="52"/>
      <c r="R53" s="52"/>
    </row>
    <row r="54" spans="1:18" ht="30">
      <c r="A54" s="14">
        <v>50</v>
      </c>
      <c r="B54" s="14" t="s">
        <v>1094</v>
      </c>
      <c r="C54" s="14">
        <v>7166</v>
      </c>
      <c r="D54" s="14" t="s">
        <v>275</v>
      </c>
      <c r="E54" s="14" t="s">
        <v>276</v>
      </c>
      <c r="F54" s="39">
        <v>4</v>
      </c>
      <c r="G54" s="39">
        <v>34</v>
      </c>
      <c r="H54" s="39">
        <v>3</v>
      </c>
      <c r="I54" s="39">
        <v>2</v>
      </c>
      <c r="J54" s="40"/>
      <c r="K54" s="40"/>
      <c r="L54" s="40"/>
      <c r="M54" s="40"/>
      <c r="N54" s="41">
        <f t="shared" si="2"/>
        <v>43</v>
      </c>
      <c r="O54" s="14"/>
      <c r="P54" s="41">
        <f t="shared" si="3"/>
        <v>43</v>
      </c>
      <c r="Q54" s="52"/>
      <c r="R54" s="52"/>
    </row>
    <row r="55" spans="1:18" ht="45">
      <c r="A55" s="14">
        <v>51</v>
      </c>
      <c r="B55" s="14" t="s">
        <v>336</v>
      </c>
      <c r="C55" s="14">
        <v>7109</v>
      </c>
      <c r="D55" s="14" t="s">
        <v>145</v>
      </c>
      <c r="E55" s="14" t="s">
        <v>341</v>
      </c>
      <c r="F55" s="39">
        <v>5</v>
      </c>
      <c r="G55" s="39">
        <v>34</v>
      </c>
      <c r="H55" s="39">
        <v>3</v>
      </c>
      <c r="I55" s="39">
        <v>1</v>
      </c>
      <c r="J55" s="40"/>
      <c r="K55" s="40"/>
      <c r="L55" s="40"/>
      <c r="M55" s="40"/>
      <c r="N55" s="41">
        <f t="shared" si="2"/>
        <v>43</v>
      </c>
      <c r="O55" s="14"/>
      <c r="P55" s="41">
        <f t="shared" si="3"/>
        <v>43</v>
      </c>
      <c r="Q55" s="52"/>
      <c r="R55" s="52"/>
    </row>
    <row r="56" spans="1:18" ht="30">
      <c r="A56" s="14">
        <v>52</v>
      </c>
      <c r="B56" s="14" t="s">
        <v>354</v>
      </c>
      <c r="C56" s="14">
        <v>740</v>
      </c>
      <c r="D56" s="14" t="s">
        <v>163</v>
      </c>
      <c r="E56" s="14" t="s">
        <v>350</v>
      </c>
      <c r="F56" s="39">
        <v>5</v>
      </c>
      <c r="G56" s="39">
        <v>32</v>
      </c>
      <c r="H56" s="39">
        <v>5</v>
      </c>
      <c r="I56" s="39">
        <v>1</v>
      </c>
      <c r="J56" s="40"/>
      <c r="K56" s="40"/>
      <c r="L56" s="40"/>
      <c r="M56" s="40"/>
      <c r="N56" s="41">
        <f t="shared" si="2"/>
        <v>43</v>
      </c>
      <c r="O56" s="14"/>
      <c r="P56" s="41">
        <f t="shared" si="3"/>
        <v>43</v>
      </c>
      <c r="Q56" s="52"/>
      <c r="R56" s="52"/>
    </row>
    <row r="57" spans="1:18" ht="30">
      <c r="A57" s="14">
        <v>53</v>
      </c>
      <c r="B57" s="14" t="s">
        <v>364</v>
      </c>
      <c r="C57" s="14">
        <v>745</v>
      </c>
      <c r="D57" s="14" t="s">
        <v>185</v>
      </c>
      <c r="E57" s="14" t="s">
        <v>186</v>
      </c>
      <c r="F57" s="39">
        <v>5</v>
      </c>
      <c r="G57" s="39">
        <v>34</v>
      </c>
      <c r="H57" s="39">
        <v>4</v>
      </c>
      <c r="I57" s="39">
        <v>0</v>
      </c>
      <c r="J57" s="40"/>
      <c r="K57" s="40"/>
      <c r="L57" s="40"/>
      <c r="M57" s="40"/>
      <c r="N57" s="41">
        <f t="shared" si="2"/>
        <v>43</v>
      </c>
      <c r="O57" s="14"/>
      <c r="P57" s="41">
        <f t="shared" si="3"/>
        <v>43</v>
      </c>
      <c r="Q57" s="52"/>
      <c r="R57" s="52"/>
    </row>
    <row r="58" spans="1:18" ht="45">
      <c r="A58" s="14">
        <v>54</v>
      </c>
      <c r="B58" s="14" t="s">
        <v>369</v>
      </c>
      <c r="C58" s="14">
        <v>733</v>
      </c>
      <c r="D58" s="14" t="s">
        <v>203</v>
      </c>
      <c r="E58" s="14" t="s">
        <v>368</v>
      </c>
      <c r="F58" s="39">
        <v>3</v>
      </c>
      <c r="G58" s="39">
        <v>40</v>
      </c>
      <c r="H58" s="39">
        <v>0</v>
      </c>
      <c r="I58" s="39">
        <v>0</v>
      </c>
      <c r="J58" s="40"/>
      <c r="K58" s="40"/>
      <c r="L58" s="40"/>
      <c r="M58" s="40"/>
      <c r="N58" s="41">
        <f t="shared" si="2"/>
        <v>43</v>
      </c>
      <c r="O58" s="14"/>
      <c r="P58" s="41">
        <f t="shared" si="3"/>
        <v>43</v>
      </c>
      <c r="Q58" s="52"/>
      <c r="R58" s="52"/>
    </row>
    <row r="59" spans="1:18" ht="45">
      <c r="A59" s="14">
        <v>55</v>
      </c>
      <c r="B59" s="14" t="s">
        <v>387</v>
      </c>
      <c r="C59" s="14">
        <v>7146</v>
      </c>
      <c r="D59" s="14" t="s">
        <v>225</v>
      </c>
      <c r="E59" s="14" t="s">
        <v>226</v>
      </c>
      <c r="F59" s="39">
        <v>7</v>
      </c>
      <c r="G59" s="39">
        <v>34</v>
      </c>
      <c r="H59" s="39">
        <v>2</v>
      </c>
      <c r="I59" s="39">
        <v>0</v>
      </c>
      <c r="J59" s="40"/>
      <c r="K59" s="40"/>
      <c r="L59" s="40"/>
      <c r="M59" s="40"/>
      <c r="N59" s="41">
        <f t="shared" si="2"/>
        <v>43</v>
      </c>
      <c r="O59" s="14"/>
      <c r="P59" s="41">
        <f t="shared" si="3"/>
        <v>43</v>
      </c>
      <c r="Q59" s="52"/>
      <c r="R59" s="52"/>
    </row>
    <row r="60" spans="1:18" ht="30">
      <c r="A60" s="14">
        <v>56</v>
      </c>
      <c r="B60" s="14" t="s">
        <v>298</v>
      </c>
      <c r="C60" s="14">
        <v>749</v>
      </c>
      <c r="D60" s="14" t="s">
        <v>299</v>
      </c>
      <c r="E60" s="14" t="s">
        <v>300</v>
      </c>
      <c r="F60" s="39">
        <v>4</v>
      </c>
      <c r="G60" s="39">
        <v>34</v>
      </c>
      <c r="H60" s="39">
        <v>4</v>
      </c>
      <c r="I60" s="39">
        <v>0</v>
      </c>
      <c r="J60" s="40"/>
      <c r="K60" s="40"/>
      <c r="L60" s="40"/>
      <c r="M60" s="40"/>
      <c r="N60" s="41">
        <f t="shared" si="2"/>
        <v>42</v>
      </c>
      <c r="O60" s="14"/>
      <c r="P60" s="41">
        <f t="shared" si="3"/>
        <v>42</v>
      </c>
      <c r="Q60" s="52"/>
      <c r="R60" s="52"/>
    </row>
    <row r="61" spans="1:18" ht="45">
      <c r="A61" s="14">
        <v>57</v>
      </c>
      <c r="B61" s="14" t="s">
        <v>380</v>
      </c>
      <c r="C61" s="14">
        <v>7139</v>
      </c>
      <c r="D61" s="14" t="s">
        <v>225</v>
      </c>
      <c r="E61" s="14" t="s">
        <v>226</v>
      </c>
      <c r="F61" s="39">
        <v>7</v>
      </c>
      <c r="G61" s="39">
        <v>32</v>
      </c>
      <c r="H61" s="39">
        <v>3</v>
      </c>
      <c r="I61" s="39">
        <v>0</v>
      </c>
      <c r="J61" s="40"/>
      <c r="K61" s="40"/>
      <c r="L61" s="40"/>
      <c r="M61" s="40"/>
      <c r="N61" s="41">
        <f t="shared" si="2"/>
        <v>42</v>
      </c>
      <c r="O61" s="14"/>
      <c r="P61" s="41">
        <f t="shared" si="3"/>
        <v>42</v>
      </c>
      <c r="Q61" s="52"/>
      <c r="R61" s="52"/>
    </row>
    <row r="62" spans="1:18" ht="45">
      <c r="A62" s="14">
        <v>58</v>
      </c>
      <c r="B62" s="14" t="s">
        <v>381</v>
      </c>
      <c r="C62" s="14">
        <v>7140</v>
      </c>
      <c r="D62" s="14" t="s">
        <v>225</v>
      </c>
      <c r="E62" s="14" t="s">
        <v>226</v>
      </c>
      <c r="F62" s="39">
        <v>6</v>
      </c>
      <c r="G62" s="39">
        <v>36</v>
      </c>
      <c r="H62" s="39">
        <v>0</v>
      </c>
      <c r="I62" s="39">
        <v>0</v>
      </c>
      <c r="J62" s="40"/>
      <c r="K62" s="40"/>
      <c r="L62" s="40"/>
      <c r="M62" s="40"/>
      <c r="N62" s="41">
        <f t="shared" si="2"/>
        <v>42</v>
      </c>
      <c r="O62" s="14"/>
      <c r="P62" s="41">
        <f t="shared" si="3"/>
        <v>42</v>
      </c>
      <c r="Q62" s="52"/>
      <c r="R62" s="52"/>
    </row>
    <row r="63" spans="1:18" ht="30">
      <c r="A63" s="14">
        <v>59</v>
      </c>
      <c r="B63" s="14" t="s">
        <v>47</v>
      </c>
      <c r="C63" s="14">
        <v>721</v>
      </c>
      <c r="D63" s="14" t="s">
        <v>191</v>
      </c>
      <c r="E63" s="14" t="s">
        <v>192</v>
      </c>
      <c r="F63" s="39">
        <v>4</v>
      </c>
      <c r="G63" s="39">
        <v>34</v>
      </c>
      <c r="H63" s="39">
        <v>3</v>
      </c>
      <c r="I63" s="39">
        <v>1</v>
      </c>
      <c r="J63" s="40"/>
      <c r="K63" s="40"/>
      <c r="L63" s="40"/>
      <c r="M63" s="40"/>
      <c r="N63" s="41">
        <f t="shared" si="2"/>
        <v>42</v>
      </c>
      <c r="O63" s="14"/>
      <c r="P63" s="41">
        <f t="shared" si="3"/>
        <v>42</v>
      </c>
      <c r="Q63" s="52"/>
      <c r="R63" s="52"/>
    </row>
    <row r="64" spans="1:18" ht="45">
      <c r="A64" s="14">
        <v>60</v>
      </c>
      <c r="B64" s="14" t="s">
        <v>282</v>
      </c>
      <c r="C64" s="14">
        <v>7175</v>
      </c>
      <c r="D64" s="14" t="s">
        <v>94</v>
      </c>
      <c r="E64" s="14" t="s">
        <v>92</v>
      </c>
      <c r="F64" s="39">
        <v>5</v>
      </c>
      <c r="G64" s="39">
        <v>34</v>
      </c>
      <c r="H64" s="39">
        <v>2</v>
      </c>
      <c r="I64" s="39">
        <v>0</v>
      </c>
      <c r="J64" s="40"/>
      <c r="K64" s="40"/>
      <c r="L64" s="40"/>
      <c r="M64" s="40"/>
      <c r="N64" s="41">
        <f t="shared" si="2"/>
        <v>41</v>
      </c>
      <c r="O64" s="14"/>
      <c r="P64" s="41">
        <f t="shared" si="3"/>
        <v>41</v>
      </c>
      <c r="Q64" s="52"/>
      <c r="R64" s="52"/>
    </row>
    <row r="65" spans="1:18" ht="45">
      <c r="A65" s="14">
        <v>61</v>
      </c>
      <c r="B65" s="14" t="s">
        <v>324</v>
      </c>
      <c r="C65" s="14">
        <v>785</v>
      </c>
      <c r="D65" s="14" t="s">
        <v>142</v>
      </c>
      <c r="E65" s="14" t="s">
        <v>333</v>
      </c>
      <c r="F65" s="39">
        <v>5</v>
      </c>
      <c r="G65" s="39">
        <v>30</v>
      </c>
      <c r="H65" s="39">
        <v>5</v>
      </c>
      <c r="I65" s="39">
        <v>1</v>
      </c>
      <c r="J65" s="40"/>
      <c r="K65" s="40"/>
      <c r="L65" s="40"/>
      <c r="M65" s="40"/>
      <c r="N65" s="41">
        <f t="shared" si="2"/>
        <v>41</v>
      </c>
      <c r="O65" s="14"/>
      <c r="P65" s="41">
        <f t="shared" si="3"/>
        <v>41</v>
      </c>
      <c r="Q65" s="52"/>
      <c r="R65" s="52"/>
    </row>
    <row r="66" spans="1:18" ht="30">
      <c r="A66" s="14">
        <v>62</v>
      </c>
      <c r="B66" s="14" t="s">
        <v>376</v>
      </c>
      <c r="C66" s="14">
        <v>7121</v>
      </c>
      <c r="D66" s="14" t="s">
        <v>377</v>
      </c>
      <c r="E66" s="14" t="s">
        <v>378</v>
      </c>
      <c r="F66" s="39">
        <v>7</v>
      </c>
      <c r="G66" s="39">
        <v>26</v>
      </c>
      <c r="H66" s="39">
        <v>7</v>
      </c>
      <c r="I66" s="39">
        <v>1</v>
      </c>
      <c r="J66" s="40"/>
      <c r="K66" s="40"/>
      <c r="L66" s="40"/>
      <c r="M66" s="40"/>
      <c r="N66" s="41">
        <f t="shared" si="2"/>
        <v>41</v>
      </c>
      <c r="O66" s="14"/>
      <c r="P66" s="41">
        <f t="shared" si="3"/>
        <v>41</v>
      </c>
      <c r="Q66" s="52"/>
      <c r="R66" s="52"/>
    </row>
    <row r="67" spans="1:18" ht="45">
      <c r="A67" s="14">
        <v>63</v>
      </c>
      <c r="B67" s="14" t="s">
        <v>385</v>
      </c>
      <c r="C67" s="14">
        <v>7144</v>
      </c>
      <c r="D67" s="14" t="s">
        <v>225</v>
      </c>
      <c r="E67" s="14" t="s">
        <v>226</v>
      </c>
      <c r="F67" s="39">
        <v>2</v>
      </c>
      <c r="G67" s="39">
        <v>34</v>
      </c>
      <c r="H67" s="39">
        <v>4</v>
      </c>
      <c r="I67" s="39">
        <v>1</v>
      </c>
      <c r="J67" s="40"/>
      <c r="K67" s="40"/>
      <c r="L67" s="40"/>
      <c r="M67" s="40"/>
      <c r="N67" s="41">
        <f t="shared" si="2"/>
        <v>41</v>
      </c>
      <c r="O67" s="14"/>
      <c r="P67" s="41">
        <f t="shared" si="3"/>
        <v>41</v>
      </c>
      <c r="Q67" s="52"/>
      <c r="R67" s="52"/>
    </row>
    <row r="68" spans="1:18" ht="30">
      <c r="A68" s="14">
        <v>64</v>
      </c>
      <c r="B68" s="14" t="s">
        <v>391</v>
      </c>
      <c r="C68" s="14">
        <v>729</v>
      </c>
      <c r="D68" s="14" t="s">
        <v>240</v>
      </c>
      <c r="E68" s="14" t="s">
        <v>388</v>
      </c>
      <c r="F68" s="39">
        <v>5</v>
      </c>
      <c r="G68" s="39">
        <v>30</v>
      </c>
      <c r="H68" s="39">
        <v>4</v>
      </c>
      <c r="I68" s="39">
        <v>2</v>
      </c>
      <c r="J68" s="40"/>
      <c r="K68" s="40"/>
      <c r="L68" s="40"/>
      <c r="M68" s="40"/>
      <c r="N68" s="41">
        <f t="shared" si="2"/>
        <v>41</v>
      </c>
      <c r="O68" s="14"/>
      <c r="P68" s="41">
        <f t="shared" si="3"/>
        <v>41</v>
      </c>
      <c r="Q68" s="52"/>
      <c r="R68" s="52"/>
    </row>
    <row r="69" spans="1:18" ht="30">
      <c r="A69" s="14">
        <v>65</v>
      </c>
      <c r="B69" s="14" t="s">
        <v>393</v>
      </c>
      <c r="C69" s="14">
        <v>730</v>
      </c>
      <c r="D69" s="14" t="s">
        <v>240</v>
      </c>
      <c r="E69" s="14" t="s">
        <v>388</v>
      </c>
      <c r="F69" s="39">
        <v>4</v>
      </c>
      <c r="G69" s="39">
        <v>34</v>
      </c>
      <c r="H69" s="39">
        <v>2</v>
      </c>
      <c r="I69" s="39">
        <v>1</v>
      </c>
      <c r="J69" s="40"/>
      <c r="K69" s="40"/>
      <c r="L69" s="40"/>
      <c r="M69" s="40"/>
      <c r="N69" s="41">
        <f t="shared" ref="N69:N100" si="4">SUM(F69+G69+H69+I69)</f>
        <v>41</v>
      </c>
      <c r="O69" s="14"/>
      <c r="P69" s="41">
        <f t="shared" ref="P69:P100" si="5">SUM(F69+G69+H69+I69)</f>
        <v>41</v>
      </c>
      <c r="Q69" s="52"/>
      <c r="R69" s="52"/>
    </row>
    <row r="70" spans="1:18" ht="30">
      <c r="A70" s="14">
        <v>66</v>
      </c>
      <c r="B70" s="14" t="s">
        <v>55</v>
      </c>
      <c r="C70" s="14">
        <v>747</v>
      </c>
      <c r="D70" s="14" t="s">
        <v>869</v>
      </c>
      <c r="E70" s="14" t="s">
        <v>870</v>
      </c>
      <c r="F70" s="39">
        <v>5</v>
      </c>
      <c r="G70" s="39">
        <v>34</v>
      </c>
      <c r="H70" s="39">
        <v>2</v>
      </c>
      <c r="I70" s="39">
        <v>0</v>
      </c>
      <c r="J70" s="40"/>
      <c r="K70" s="40"/>
      <c r="L70" s="40"/>
      <c r="M70" s="40"/>
      <c r="N70" s="41">
        <f t="shared" si="4"/>
        <v>41</v>
      </c>
      <c r="O70" s="14"/>
      <c r="P70" s="41">
        <f t="shared" si="5"/>
        <v>41</v>
      </c>
      <c r="Q70" s="52"/>
      <c r="R70" s="52"/>
    </row>
    <row r="71" spans="1:18" ht="30">
      <c r="A71" s="14">
        <v>67</v>
      </c>
      <c r="B71" s="14" t="s">
        <v>1104</v>
      </c>
      <c r="C71" s="14">
        <v>7178</v>
      </c>
      <c r="D71" s="14" t="s">
        <v>915</v>
      </c>
      <c r="E71" s="14"/>
      <c r="F71" s="39">
        <v>3</v>
      </c>
      <c r="G71" s="39">
        <v>38</v>
      </c>
      <c r="H71" s="39">
        <v>0</v>
      </c>
      <c r="I71" s="39">
        <v>0</v>
      </c>
      <c r="J71" s="40"/>
      <c r="K71" s="40"/>
      <c r="L71" s="40"/>
      <c r="M71" s="40"/>
      <c r="N71" s="41">
        <f t="shared" si="4"/>
        <v>41</v>
      </c>
      <c r="O71" s="14"/>
      <c r="P71" s="41">
        <f t="shared" si="5"/>
        <v>41</v>
      </c>
      <c r="Q71" s="52"/>
      <c r="R71" s="52"/>
    </row>
    <row r="72" spans="1:18" ht="30">
      <c r="A72" s="14">
        <v>68</v>
      </c>
      <c r="B72" s="14" t="s">
        <v>288</v>
      </c>
      <c r="C72" s="14">
        <v>735</v>
      </c>
      <c r="D72" s="14" t="s">
        <v>99</v>
      </c>
      <c r="E72" s="14" t="s">
        <v>100</v>
      </c>
      <c r="F72" s="39">
        <v>8</v>
      </c>
      <c r="G72" s="39">
        <v>30</v>
      </c>
      <c r="H72" s="39">
        <v>2</v>
      </c>
      <c r="I72" s="39">
        <v>0</v>
      </c>
      <c r="J72" s="40"/>
      <c r="K72" s="40"/>
      <c r="L72" s="40"/>
      <c r="M72" s="40"/>
      <c r="N72" s="41">
        <f t="shared" si="4"/>
        <v>40</v>
      </c>
      <c r="O72" s="14"/>
      <c r="P72" s="41">
        <f t="shared" si="5"/>
        <v>40</v>
      </c>
      <c r="Q72" s="52"/>
      <c r="R72" s="52"/>
    </row>
    <row r="73" spans="1:18" ht="45">
      <c r="A73" s="14">
        <v>69</v>
      </c>
      <c r="B73" s="14" t="s">
        <v>337</v>
      </c>
      <c r="C73" s="14">
        <v>7110</v>
      </c>
      <c r="D73" s="14" t="s">
        <v>145</v>
      </c>
      <c r="E73" s="14" t="s">
        <v>341</v>
      </c>
      <c r="F73" s="39">
        <v>6</v>
      </c>
      <c r="G73" s="39">
        <v>30</v>
      </c>
      <c r="H73" s="39">
        <v>4</v>
      </c>
      <c r="I73" s="39">
        <v>0</v>
      </c>
      <c r="J73" s="40"/>
      <c r="K73" s="40"/>
      <c r="L73" s="40"/>
      <c r="M73" s="40"/>
      <c r="N73" s="41">
        <f t="shared" si="4"/>
        <v>40</v>
      </c>
      <c r="O73" s="14"/>
      <c r="P73" s="41">
        <f t="shared" si="5"/>
        <v>40</v>
      </c>
      <c r="Q73" s="52"/>
      <c r="R73" s="52"/>
    </row>
    <row r="74" spans="1:18" ht="30">
      <c r="A74" s="14">
        <v>70</v>
      </c>
      <c r="B74" s="51" t="s">
        <v>365</v>
      </c>
      <c r="C74" s="52">
        <v>707</v>
      </c>
      <c r="D74" s="51" t="s">
        <v>202</v>
      </c>
      <c r="E74" s="51" t="s">
        <v>201</v>
      </c>
      <c r="F74" s="39">
        <v>5</v>
      </c>
      <c r="G74" s="39">
        <v>30</v>
      </c>
      <c r="H74" s="39">
        <v>5</v>
      </c>
      <c r="I74" s="39">
        <v>0</v>
      </c>
      <c r="J74" s="40"/>
      <c r="K74" s="40"/>
      <c r="L74" s="40"/>
      <c r="M74" s="40"/>
      <c r="N74" s="41">
        <f t="shared" si="4"/>
        <v>40</v>
      </c>
      <c r="O74" s="14"/>
      <c r="P74" s="41">
        <f t="shared" si="5"/>
        <v>40</v>
      </c>
      <c r="Q74" s="52"/>
      <c r="R74" s="52"/>
    </row>
    <row r="75" spans="1:18" ht="45">
      <c r="A75" s="14">
        <v>71</v>
      </c>
      <c r="B75" s="14" t="s">
        <v>50</v>
      </c>
      <c r="C75" s="14">
        <v>751</v>
      </c>
      <c r="D75" s="14" t="s">
        <v>849</v>
      </c>
      <c r="E75" s="14" t="s">
        <v>32</v>
      </c>
      <c r="F75" s="39">
        <v>2</v>
      </c>
      <c r="G75" s="39">
        <v>38</v>
      </c>
      <c r="H75" s="39">
        <v>0</v>
      </c>
      <c r="I75" s="39">
        <v>0</v>
      </c>
      <c r="J75" s="40"/>
      <c r="K75" s="40"/>
      <c r="L75" s="40"/>
      <c r="M75" s="40"/>
      <c r="N75" s="41">
        <f t="shared" si="4"/>
        <v>40</v>
      </c>
      <c r="O75" s="14"/>
      <c r="P75" s="41">
        <f t="shared" si="5"/>
        <v>40</v>
      </c>
      <c r="Q75" s="52"/>
      <c r="R75" s="52"/>
    </row>
    <row r="76" spans="1:18" ht="30">
      <c r="A76" s="14">
        <v>72</v>
      </c>
      <c r="B76" s="14" t="s">
        <v>1097</v>
      </c>
      <c r="C76" s="14">
        <v>7182</v>
      </c>
      <c r="D76" s="14" t="s">
        <v>1098</v>
      </c>
      <c r="E76" s="14" t="s">
        <v>966</v>
      </c>
      <c r="F76" s="39">
        <v>4</v>
      </c>
      <c r="G76" s="39">
        <v>32</v>
      </c>
      <c r="H76" s="39">
        <v>3</v>
      </c>
      <c r="I76" s="39">
        <v>1</v>
      </c>
      <c r="J76" s="40"/>
      <c r="K76" s="40"/>
      <c r="L76" s="40"/>
      <c r="M76" s="40"/>
      <c r="N76" s="41">
        <f t="shared" si="4"/>
        <v>40</v>
      </c>
      <c r="O76" s="14"/>
      <c r="P76" s="41">
        <f t="shared" si="5"/>
        <v>40</v>
      </c>
      <c r="Q76" s="52"/>
      <c r="R76" s="52"/>
    </row>
    <row r="77" spans="1:18" ht="45">
      <c r="A77" s="14">
        <v>73</v>
      </c>
      <c r="B77" s="14" t="s">
        <v>1117</v>
      </c>
      <c r="C77" s="14">
        <v>755</v>
      </c>
      <c r="D77" s="14" t="s">
        <v>849</v>
      </c>
      <c r="E77" s="14" t="s">
        <v>32</v>
      </c>
      <c r="F77" s="39">
        <v>2</v>
      </c>
      <c r="G77" s="39">
        <v>32</v>
      </c>
      <c r="H77" s="39">
        <v>6</v>
      </c>
      <c r="I77" s="39">
        <v>0</v>
      </c>
      <c r="J77" s="40"/>
      <c r="K77" s="40"/>
      <c r="L77" s="40"/>
      <c r="M77" s="40"/>
      <c r="N77" s="41">
        <f t="shared" si="4"/>
        <v>40</v>
      </c>
      <c r="O77" s="14"/>
      <c r="P77" s="41">
        <f t="shared" si="5"/>
        <v>40</v>
      </c>
      <c r="Q77" s="52"/>
      <c r="R77" s="52"/>
    </row>
    <row r="78" spans="1:18" ht="45">
      <c r="A78" s="14">
        <v>74</v>
      </c>
      <c r="B78" s="14" t="s">
        <v>1123</v>
      </c>
      <c r="C78" s="14">
        <v>796</v>
      </c>
      <c r="D78" s="14" t="s">
        <v>835</v>
      </c>
      <c r="E78" s="14" t="s">
        <v>836</v>
      </c>
      <c r="F78" s="39">
        <v>5</v>
      </c>
      <c r="G78" s="39">
        <v>28</v>
      </c>
      <c r="H78" s="39">
        <v>7</v>
      </c>
      <c r="I78" s="39">
        <v>0</v>
      </c>
      <c r="J78" s="40"/>
      <c r="K78" s="40"/>
      <c r="L78" s="40"/>
      <c r="M78" s="40"/>
      <c r="N78" s="41">
        <f t="shared" si="4"/>
        <v>40</v>
      </c>
      <c r="O78" s="14"/>
      <c r="P78" s="41">
        <f t="shared" si="5"/>
        <v>40</v>
      </c>
      <c r="Q78" s="52"/>
      <c r="R78" s="52"/>
    </row>
    <row r="79" spans="1:18" ht="30">
      <c r="A79" s="14">
        <v>75</v>
      </c>
      <c r="B79" s="14" t="s">
        <v>1124</v>
      </c>
      <c r="C79" s="14">
        <v>797</v>
      </c>
      <c r="D79" s="14" t="s">
        <v>835</v>
      </c>
      <c r="E79" s="14" t="s">
        <v>836</v>
      </c>
      <c r="F79" s="39">
        <v>5</v>
      </c>
      <c r="G79" s="39">
        <v>30</v>
      </c>
      <c r="H79" s="39">
        <v>4</v>
      </c>
      <c r="I79" s="39">
        <v>1</v>
      </c>
      <c r="J79" s="40"/>
      <c r="K79" s="40"/>
      <c r="L79" s="40"/>
      <c r="M79" s="40"/>
      <c r="N79" s="41">
        <f t="shared" si="4"/>
        <v>40</v>
      </c>
      <c r="O79" s="14"/>
      <c r="P79" s="41">
        <f t="shared" si="5"/>
        <v>40</v>
      </c>
      <c r="Q79" s="52"/>
      <c r="R79" s="52"/>
    </row>
    <row r="80" spans="1:18" ht="45">
      <c r="A80" s="14">
        <v>76</v>
      </c>
      <c r="B80" s="14" t="s">
        <v>309</v>
      </c>
      <c r="C80" s="14">
        <v>774</v>
      </c>
      <c r="D80" s="14" t="s">
        <v>314</v>
      </c>
      <c r="E80" s="14" t="s">
        <v>315</v>
      </c>
      <c r="F80" s="39">
        <v>2</v>
      </c>
      <c r="G80" s="39">
        <v>32</v>
      </c>
      <c r="H80" s="39">
        <v>4</v>
      </c>
      <c r="I80" s="39">
        <v>1</v>
      </c>
      <c r="J80" s="40"/>
      <c r="K80" s="40"/>
      <c r="L80" s="40"/>
      <c r="M80" s="40"/>
      <c r="N80" s="41">
        <f t="shared" si="4"/>
        <v>39</v>
      </c>
      <c r="O80" s="14"/>
      <c r="P80" s="41">
        <f t="shared" si="5"/>
        <v>39</v>
      </c>
      <c r="Q80" s="52"/>
      <c r="R80" s="52"/>
    </row>
    <row r="81" spans="1:18" ht="45">
      <c r="A81" s="14">
        <v>77</v>
      </c>
      <c r="B81" s="14" t="s">
        <v>328</v>
      </c>
      <c r="C81" s="14">
        <v>790</v>
      </c>
      <c r="D81" s="14" t="s">
        <v>142</v>
      </c>
      <c r="E81" s="14" t="s">
        <v>333</v>
      </c>
      <c r="F81" s="39">
        <v>5</v>
      </c>
      <c r="G81" s="39">
        <v>32</v>
      </c>
      <c r="H81" s="39">
        <v>2</v>
      </c>
      <c r="I81" s="39">
        <v>0</v>
      </c>
      <c r="J81" s="40"/>
      <c r="K81" s="40"/>
      <c r="L81" s="40"/>
      <c r="M81" s="40"/>
      <c r="N81" s="41">
        <f t="shared" si="4"/>
        <v>39</v>
      </c>
      <c r="O81" s="14"/>
      <c r="P81" s="41">
        <f t="shared" si="5"/>
        <v>39</v>
      </c>
      <c r="Q81" s="52"/>
      <c r="R81" s="52"/>
    </row>
    <row r="82" spans="1:18" ht="30">
      <c r="A82" s="14">
        <v>78</v>
      </c>
      <c r="B82" s="14" t="s">
        <v>348</v>
      </c>
      <c r="C82" s="14">
        <v>7106</v>
      </c>
      <c r="D82" s="14" t="s">
        <v>157</v>
      </c>
      <c r="E82" s="14" t="s">
        <v>349</v>
      </c>
      <c r="F82" s="39">
        <v>6</v>
      </c>
      <c r="G82" s="39">
        <v>30</v>
      </c>
      <c r="H82" s="39">
        <v>2</v>
      </c>
      <c r="I82" s="39">
        <v>1</v>
      </c>
      <c r="J82" s="40"/>
      <c r="K82" s="40"/>
      <c r="L82" s="40"/>
      <c r="M82" s="40"/>
      <c r="N82" s="41">
        <f t="shared" si="4"/>
        <v>39</v>
      </c>
      <c r="O82" s="14"/>
      <c r="P82" s="41">
        <f t="shared" si="5"/>
        <v>39</v>
      </c>
      <c r="Q82" s="52"/>
      <c r="R82" s="52"/>
    </row>
    <row r="83" spans="1:18" ht="30">
      <c r="A83" s="14">
        <v>79</v>
      </c>
      <c r="B83" s="14" t="s">
        <v>29</v>
      </c>
      <c r="C83" s="14">
        <v>768</v>
      </c>
      <c r="D83" s="14" t="s">
        <v>248</v>
      </c>
      <c r="E83" s="14" t="s">
        <v>398</v>
      </c>
      <c r="F83" s="39">
        <v>3</v>
      </c>
      <c r="G83" s="39">
        <v>34</v>
      </c>
      <c r="H83" s="39">
        <v>2</v>
      </c>
      <c r="I83" s="39">
        <v>0</v>
      </c>
      <c r="J83" s="40"/>
      <c r="K83" s="40"/>
      <c r="L83" s="40"/>
      <c r="M83" s="40"/>
      <c r="N83" s="41">
        <f t="shared" si="4"/>
        <v>39</v>
      </c>
      <c r="O83" s="14"/>
      <c r="P83" s="41">
        <f t="shared" si="5"/>
        <v>39</v>
      </c>
      <c r="Q83" s="52"/>
      <c r="R83" s="52"/>
    </row>
    <row r="84" spans="1:18" ht="30">
      <c r="A84" s="14">
        <v>80</v>
      </c>
      <c r="B84" s="14" t="s">
        <v>408</v>
      </c>
      <c r="C84" s="14">
        <v>722</v>
      </c>
      <c r="D84" s="14" t="s">
        <v>256</v>
      </c>
      <c r="E84" s="14" t="s">
        <v>257</v>
      </c>
      <c r="F84" s="39">
        <v>5</v>
      </c>
      <c r="G84" s="39">
        <v>28</v>
      </c>
      <c r="H84" s="39">
        <v>5</v>
      </c>
      <c r="I84" s="39">
        <v>1</v>
      </c>
      <c r="J84" s="40"/>
      <c r="K84" s="40"/>
      <c r="L84" s="40"/>
      <c r="M84" s="40"/>
      <c r="N84" s="41">
        <f t="shared" si="4"/>
        <v>39</v>
      </c>
      <c r="O84" s="14"/>
      <c r="P84" s="41">
        <f t="shared" si="5"/>
        <v>39</v>
      </c>
      <c r="Q84" s="52"/>
      <c r="R84" s="52"/>
    </row>
    <row r="85" spans="1:18" ht="30">
      <c r="A85" s="14">
        <v>81</v>
      </c>
      <c r="B85" s="14" t="s">
        <v>1099</v>
      </c>
      <c r="C85" s="14">
        <v>7183</v>
      </c>
      <c r="D85" s="14" t="s">
        <v>923</v>
      </c>
      <c r="E85" s="14" t="s">
        <v>966</v>
      </c>
      <c r="F85" s="39">
        <v>3</v>
      </c>
      <c r="G85" s="39">
        <v>32</v>
      </c>
      <c r="H85" s="39">
        <v>3</v>
      </c>
      <c r="I85" s="39">
        <v>1</v>
      </c>
      <c r="J85" s="40"/>
      <c r="K85" s="40"/>
      <c r="L85" s="40"/>
      <c r="M85" s="40"/>
      <c r="N85" s="41">
        <f t="shared" si="4"/>
        <v>39</v>
      </c>
      <c r="O85" s="14"/>
      <c r="P85" s="41">
        <f t="shared" si="5"/>
        <v>39</v>
      </c>
      <c r="Q85" s="52"/>
      <c r="R85" s="52"/>
    </row>
    <row r="86" spans="1:18" ht="45">
      <c r="A86" s="14">
        <v>82</v>
      </c>
      <c r="B86" s="14" t="s">
        <v>334</v>
      </c>
      <c r="C86" s="14">
        <v>7107</v>
      </c>
      <c r="D86" s="14" t="s">
        <v>145</v>
      </c>
      <c r="E86" s="14" t="s">
        <v>341</v>
      </c>
      <c r="F86" s="39">
        <v>4</v>
      </c>
      <c r="G86" s="39">
        <v>30</v>
      </c>
      <c r="H86" s="39">
        <v>4</v>
      </c>
      <c r="I86" s="39">
        <v>0</v>
      </c>
      <c r="J86" s="40"/>
      <c r="K86" s="40"/>
      <c r="L86" s="40"/>
      <c r="M86" s="40"/>
      <c r="N86" s="41">
        <f t="shared" si="4"/>
        <v>38</v>
      </c>
      <c r="O86" s="14"/>
      <c r="P86" s="41">
        <f t="shared" si="5"/>
        <v>38</v>
      </c>
      <c r="Q86" s="52"/>
      <c r="R86" s="52"/>
    </row>
    <row r="87" spans="1:18" ht="45">
      <c r="A87" s="14">
        <v>83</v>
      </c>
      <c r="B87" s="14" t="s">
        <v>335</v>
      </c>
      <c r="C87" s="14">
        <v>7108</v>
      </c>
      <c r="D87" s="14" t="s">
        <v>145</v>
      </c>
      <c r="E87" s="14" t="s">
        <v>341</v>
      </c>
      <c r="F87" s="39">
        <v>4</v>
      </c>
      <c r="G87" s="39">
        <v>28</v>
      </c>
      <c r="H87" s="39">
        <v>6</v>
      </c>
      <c r="I87" s="39">
        <v>0</v>
      </c>
      <c r="J87" s="40"/>
      <c r="K87" s="40"/>
      <c r="L87" s="40"/>
      <c r="M87" s="40"/>
      <c r="N87" s="41">
        <f t="shared" si="4"/>
        <v>38</v>
      </c>
      <c r="O87" s="14"/>
      <c r="P87" s="41">
        <f t="shared" si="5"/>
        <v>38</v>
      </c>
      <c r="Q87" s="52"/>
      <c r="R87" s="52"/>
    </row>
    <row r="88" spans="1:18" ht="30">
      <c r="A88" s="14">
        <v>84</v>
      </c>
      <c r="B88" s="14" t="s">
        <v>344</v>
      </c>
      <c r="C88" s="14">
        <v>7102</v>
      </c>
      <c r="D88" s="14" t="s">
        <v>157</v>
      </c>
      <c r="E88" s="14" t="s">
        <v>349</v>
      </c>
      <c r="F88" s="39">
        <v>6</v>
      </c>
      <c r="G88" s="39">
        <v>30</v>
      </c>
      <c r="H88" s="39">
        <v>2</v>
      </c>
      <c r="I88" s="39">
        <v>0</v>
      </c>
      <c r="J88" s="40"/>
      <c r="K88" s="40"/>
      <c r="L88" s="40"/>
      <c r="M88" s="40"/>
      <c r="N88" s="41">
        <f t="shared" si="4"/>
        <v>38</v>
      </c>
      <c r="O88" s="14"/>
      <c r="P88" s="41">
        <f t="shared" si="5"/>
        <v>38</v>
      </c>
      <c r="Q88" s="52"/>
      <c r="R88" s="52"/>
    </row>
    <row r="89" spans="1:18" ht="30">
      <c r="A89" s="14">
        <v>85</v>
      </c>
      <c r="B89" s="14" t="s">
        <v>375</v>
      </c>
      <c r="C89" s="14">
        <v>784</v>
      </c>
      <c r="D89" s="14" t="s">
        <v>224</v>
      </c>
      <c r="E89" s="14" t="s">
        <v>217</v>
      </c>
      <c r="F89" s="39">
        <v>2</v>
      </c>
      <c r="G89" s="39">
        <v>34</v>
      </c>
      <c r="H89" s="39">
        <v>2</v>
      </c>
      <c r="I89" s="39">
        <v>0</v>
      </c>
      <c r="J89" s="40"/>
      <c r="K89" s="40"/>
      <c r="L89" s="40"/>
      <c r="M89" s="40"/>
      <c r="N89" s="41">
        <f t="shared" si="4"/>
        <v>38</v>
      </c>
      <c r="O89" s="14"/>
      <c r="P89" s="41">
        <f t="shared" si="5"/>
        <v>38</v>
      </c>
      <c r="Q89" s="52"/>
      <c r="R89" s="52"/>
    </row>
    <row r="90" spans="1:18" ht="30">
      <c r="A90" s="14">
        <v>86</v>
      </c>
      <c r="B90" s="14" t="s">
        <v>402</v>
      </c>
      <c r="C90" s="14">
        <v>765</v>
      </c>
      <c r="D90" s="14" t="s">
        <v>248</v>
      </c>
      <c r="E90" s="14" t="s">
        <v>398</v>
      </c>
      <c r="F90" s="39">
        <v>4</v>
      </c>
      <c r="G90" s="39">
        <v>30</v>
      </c>
      <c r="H90" s="39">
        <v>3</v>
      </c>
      <c r="I90" s="39">
        <v>1</v>
      </c>
      <c r="J90" s="40"/>
      <c r="K90" s="40"/>
      <c r="L90" s="40"/>
      <c r="M90" s="40"/>
      <c r="N90" s="41">
        <f t="shared" si="4"/>
        <v>38</v>
      </c>
      <c r="O90" s="14"/>
      <c r="P90" s="41">
        <f t="shared" si="5"/>
        <v>38</v>
      </c>
      <c r="Q90" s="52"/>
      <c r="R90" s="52"/>
    </row>
    <row r="91" spans="1:18" ht="45">
      <c r="A91" s="14">
        <v>87</v>
      </c>
      <c r="B91" s="14" t="s">
        <v>1109</v>
      </c>
      <c r="C91" s="14">
        <v>7120</v>
      </c>
      <c r="D91" s="14" t="s">
        <v>829</v>
      </c>
      <c r="E91" s="14" t="s">
        <v>830</v>
      </c>
      <c r="F91" s="39">
        <v>6</v>
      </c>
      <c r="G91" s="39">
        <v>24</v>
      </c>
      <c r="H91" s="39">
        <v>6</v>
      </c>
      <c r="I91" s="39">
        <v>2</v>
      </c>
      <c r="J91" s="40"/>
      <c r="K91" s="40"/>
      <c r="L91" s="40"/>
      <c r="M91" s="40"/>
      <c r="N91" s="41">
        <f t="shared" si="4"/>
        <v>38</v>
      </c>
      <c r="O91" s="14"/>
      <c r="P91" s="41">
        <f t="shared" si="5"/>
        <v>38</v>
      </c>
      <c r="Q91" s="52"/>
      <c r="R91" s="52"/>
    </row>
    <row r="92" spans="1:18" ht="45">
      <c r="A92" s="14">
        <v>88</v>
      </c>
      <c r="B92" s="14" t="s">
        <v>1118</v>
      </c>
      <c r="C92" s="14">
        <v>754</v>
      </c>
      <c r="D92" s="14" t="s">
        <v>849</v>
      </c>
      <c r="E92" s="14" t="s">
        <v>32</v>
      </c>
      <c r="F92" s="39">
        <v>3</v>
      </c>
      <c r="G92" s="39">
        <v>30</v>
      </c>
      <c r="H92" s="39">
        <v>5</v>
      </c>
      <c r="I92" s="39">
        <v>0</v>
      </c>
      <c r="J92" s="40"/>
      <c r="K92" s="40"/>
      <c r="L92" s="40"/>
      <c r="M92" s="40"/>
      <c r="N92" s="41">
        <f t="shared" si="4"/>
        <v>38</v>
      </c>
      <c r="O92" s="14"/>
      <c r="P92" s="41">
        <f t="shared" si="5"/>
        <v>38</v>
      </c>
      <c r="Q92" s="52"/>
      <c r="R92" s="52"/>
    </row>
    <row r="93" spans="1:18" ht="30">
      <c r="A93" s="14">
        <v>89</v>
      </c>
      <c r="B93" s="14" t="s">
        <v>294</v>
      </c>
      <c r="C93" s="14">
        <v>7149</v>
      </c>
      <c r="D93" s="14" t="s">
        <v>102</v>
      </c>
      <c r="E93" s="14" t="s">
        <v>103</v>
      </c>
      <c r="F93" s="39">
        <v>4</v>
      </c>
      <c r="G93" s="39">
        <v>32</v>
      </c>
      <c r="H93" s="39">
        <v>1</v>
      </c>
      <c r="I93" s="39">
        <v>0</v>
      </c>
      <c r="J93" s="40"/>
      <c r="K93" s="40"/>
      <c r="L93" s="40"/>
      <c r="M93" s="40"/>
      <c r="N93" s="41">
        <f t="shared" si="4"/>
        <v>37</v>
      </c>
      <c r="O93" s="14"/>
      <c r="P93" s="41">
        <f t="shared" si="5"/>
        <v>37</v>
      </c>
      <c r="Q93" s="52"/>
      <c r="R93" s="52"/>
    </row>
    <row r="94" spans="1:18" ht="45">
      <c r="A94" s="14">
        <v>90</v>
      </c>
      <c r="B94" s="14" t="s">
        <v>325</v>
      </c>
      <c r="C94" s="14">
        <v>786</v>
      </c>
      <c r="D94" s="14" t="s">
        <v>142</v>
      </c>
      <c r="E94" s="14" t="s">
        <v>333</v>
      </c>
      <c r="F94" s="39">
        <v>3</v>
      </c>
      <c r="G94" s="39">
        <v>30</v>
      </c>
      <c r="H94" s="39">
        <v>3</v>
      </c>
      <c r="I94" s="39">
        <v>1</v>
      </c>
      <c r="J94" s="40"/>
      <c r="K94" s="40"/>
      <c r="L94" s="40"/>
      <c r="M94" s="40"/>
      <c r="N94" s="41">
        <f t="shared" si="4"/>
        <v>37</v>
      </c>
      <c r="O94" s="14"/>
      <c r="P94" s="41">
        <f t="shared" si="5"/>
        <v>37</v>
      </c>
      <c r="Q94" s="52"/>
      <c r="R94" s="52"/>
    </row>
    <row r="95" spans="1:18" ht="30">
      <c r="A95" s="14">
        <v>91</v>
      </c>
      <c r="B95" s="14" t="s">
        <v>347</v>
      </c>
      <c r="C95" s="14">
        <v>7105</v>
      </c>
      <c r="D95" s="14" t="s">
        <v>157</v>
      </c>
      <c r="E95" s="14" t="s">
        <v>349</v>
      </c>
      <c r="F95" s="39">
        <v>7</v>
      </c>
      <c r="G95" s="39">
        <v>28</v>
      </c>
      <c r="H95" s="39">
        <v>1</v>
      </c>
      <c r="I95" s="39">
        <v>1</v>
      </c>
      <c r="J95" s="40"/>
      <c r="K95" s="40"/>
      <c r="L95" s="40"/>
      <c r="M95" s="40"/>
      <c r="N95" s="41">
        <f t="shared" si="4"/>
        <v>37</v>
      </c>
      <c r="O95" s="14"/>
      <c r="P95" s="41">
        <f t="shared" si="5"/>
        <v>37</v>
      </c>
      <c r="Q95" s="52"/>
      <c r="R95" s="52"/>
    </row>
    <row r="96" spans="1:18" ht="30">
      <c r="A96" s="14">
        <v>92</v>
      </c>
      <c r="B96" s="14" t="s">
        <v>404</v>
      </c>
      <c r="C96" s="14">
        <v>771</v>
      </c>
      <c r="D96" s="14" t="s">
        <v>248</v>
      </c>
      <c r="E96" s="14" t="s">
        <v>398</v>
      </c>
      <c r="F96" s="39">
        <v>5</v>
      </c>
      <c r="G96" s="39">
        <v>30</v>
      </c>
      <c r="H96" s="39">
        <v>2</v>
      </c>
      <c r="I96" s="39">
        <v>0</v>
      </c>
      <c r="J96" s="40"/>
      <c r="K96" s="40"/>
      <c r="L96" s="40"/>
      <c r="M96" s="40"/>
      <c r="N96" s="41">
        <f t="shared" si="4"/>
        <v>37</v>
      </c>
      <c r="O96" s="14"/>
      <c r="P96" s="41">
        <f t="shared" si="5"/>
        <v>37</v>
      </c>
      <c r="Q96" s="52"/>
      <c r="R96" s="52"/>
    </row>
    <row r="97" spans="1:18" ht="45">
      <c r="A97" s="14">
        <v>93</v>
      </c>
      <c r="B97" s="14" t="s">
        <v>1107</v>
      </c>
      <c r="C97" s="14">
        <v>7119</v>
      </c>
      <c r="D97" s="14" t="s">
        <v>829</v>
      </c>
      <c r="E97" s="14" t="s">
        <v>830</v>
      </c>
      <c r="F97" s="39">
        <v>8</v>
      </c>
      <c r="G97" s="39">
        <v>22</v>
      </c>
      <c r="H97" s="39">
        <v>6</v>
      </c>
      <c r="I97" s="39">
        <v>1</v>
      </c>
      <c r="J97" s="40"/>
      <c r="K97" s="40"/>
      <c r="L97" s="40"/>
      <c r="M97" s="40"/>
      <c r="N97" s="41">
        <f t="shared" si="4"/>
        <v>37</v>
      </c>
      <c r="O97" s="14"/>
      <c r="P97" s="41">
        <f t="shared" si="5"/>
        <v>37</v>
      </c>
      <c r="Q97" s="52"/>
      <c r="R97" s="52"/>
    </row>
    <row r="98" spans="1:18" ht="30">
      <c r="A98" s="14">
        <v>94</v>
      </c>
      <c r="B98" s="14" t="s">
        <v>1115</v>
      </c>
      <c r="C98" s="14">
        <v>7117</v>
      </c>
      <c r="D98" s="14" t="s">
        <v>842</v>
      </c>
      <c r="E98" s="14" t="s">
        <v>1028</v>
      </c>
      <c r="F98" s="39">
        <v>4</v>
      </c>
      <c r="G98" s="39">
        <v>30</v>
      </c>
      <c r="H98" s="39">
        <v>2</v>
      </c>
      <c r="I98" s="39">
        <v>1</v>
      </c>
      <c r="J98" s="40"/>
      <c r="K98" s="40"/>
      <c r="L98" s="40"/>
      <c r="M98" s="40"/>
      <c r="N98" s="41">
        <f t="shared" si="4"/>
        <v>37</v>
      </c>
      <c r="O98" s="14"/>
      <c r="P98" s="41">
        <f t="shared" si="5"/>
        <v>37</v>
      </c>
      <c r="Q98" s="52"/>
      <c r="R98" s="52"/>
    </row>
    <row r="99" spans="1:18" ht="30">
      <c r="A99" s="14">
        <v>95</v>
      </c>
      <c r="B99" s="14" t="s">
        <v>261</v>
      </c>
      <c r="C99" s="14">
        <v>7172</v>
      </c>
      <c r="D99" s="14" t="s">
        <v>73</v>
      </c>
      <c r="E99" s="14" t="s">
        <v>74</v>
      </c>
      <c r="F99" s="39">
        <v>4</v>
      </c>
      <c r="G99" s="39">
        <v>30</v>
      </c>
      <c r="H99" s="39">
        <v>2</v>
      </c>
      <c r="I99" s="39">
        <v>0</v>
      </c>
      <c r="J99" s="40"/>
      <c r="K99" s="40"/>
      <c r="L99" s="40"/>
      <c r="M99" s="40"/>
      <c r="N99" s="41">
        <f t="shared" si="4"/>
        <v>36</v>
      </c>
      <c r="O99" s="14"/>
      <c r="P99" s="41">
        <f t="shared" si="5"/>
        <v>36</v>
      </c>
      <c r="Q99" s="52"/>
      <c r="R99" s="52"/>
    </row>
    <row r="100" spans="1:18" ht="45">
      <c r="A100" s="14">
        <v>96</v>
      </c>
      <c r="B100" s="14" t="s">
        <v>310</v>
      </c>
      <c r="C100" s="14">
        <v>775</v>
      </c>
      <c r="D100" s="14" t="s">
        <v>316</v>
      </c>
      <c r="E100" s="14" t="s">
        <v>315</v>
      </c>
      <c r="F100" s="39">
        <v>5</v>
      </c>
      <c r="G100" s="39">
        <v>28</v>
      </c>
      <c r="H100" s="39">
        <v>2</v>
      </c>
      <c r="I100" s="39">
        <v>1</v>
      </c>
      <c r="J100" s="40"/>
      <c r="K100" s="40"/>
      <c r="L100" s="40"/>
      <c r="M100" s="40"/>
      <c r="N100" s="41">
        <f t="shared" si="4"/>
        <v>36</v>
      </c>
      <c r="O100" s="14"/>
      <c r="P100" s="41">
        <f t="shared" si="5"/>
        <v>36</v>
      </c>
      <c r="Q100" s="52"/>
      <c r="R100" s="52"/>
    </row>
    <row r="101" spans="1:18" ht="45">
      <c r="A101" s="14">
        <v>97</v>
      </c>
      <c r="B101" s="14" t="s">
        <v>384</v>
      </c>
      <c r="C101" s="14">
        <v>7143</v>
      </c>
      <c r="D101" s="14" t="s">
        <v>225</v>
      </c>
      <c r="E101" s="14" t="s">
        <v>226</v>
      </c>
      <c r="F101" s="39">
        <v>4</v>
      </c>
      <c r="G101" s="39">
        <v>28</v>
      </c>
      <c r="H101" s="39">
        <v>3</v>
      </c>
      <c r="I101" s="39">
        <v>1</v>
      </c>
      <c r="J101" s="40"/>
      <c r="K101" s="40"/>
      <c r="L101" s="40"/>
      <c r="M101" s="40"/>
      <c r="N101" s="41">
        <f t="shared" ref="N101:N132" si="6">SUM(F101+G101+H101+I101)</f>
        <v>36</v>
      </c>
      <c r="O101" s="14"/>
      <c r="P101" s="41">
        <f t="shared" ref="P101:P132" si="7">SUM(F101+G101+H101+I101)</f>
        <v>36</v>
      </c>
      <c r="Q101" s="52"/>
      <c r="R101" s="52"/>
    </row>
    <row r="102" spans="1:18" ht="30">
      <c r="A102" s="14">
        <v>98</v>
      </c>
      <c r="B102" s="14" t="s">
        <v>1125</v>
      </c>
      <c r="C102" s="14">
        <v>798</v>
      </c>
      <c r="D102" s="14" t="s">
        <v>835</v>
      </c>
      <c r="E102" s="14" t="s">
        <v>836</v>
      </c>
      <c r="F102" s="39">
        <v>4</v>
      </c>
      <c r="G102" s="39">
        <v>28</v>
      </c>
      <c r="H102" s="39">
        <v>3</v>
      </c>
      <c r="I102" s="39">
        <v>1</v>
      </c>
      <c r="J102" s="40"/>
      <c r="K102" s="40"/>
      <c r="L102" s="40"/>
      <c r="M102" s="40"/>
      <c r="N102" s="41">
        <f t="shared" si="6"/>
        <v>36</v>
      </c>
      <c r="O102" s="14"/>
      <c r="P102" s="41">
        <f t="shared" si="7"/>
        <v>36</v>
      </c>
      <c r="Q102" s="52"/>
      <c r="R102" s="52"/>
    </row>
    <row r="103" spans="1:18" ht="30">
      <c r="A103" s="14">
        <v>99</v>
      </c>
      <c r="B103" s="14" t="s">
        <v>260</v>
      </c>
      <c r="C103" s="14">
        <v>7171</v>
      </c>
      <c r="D103" s="14" t="s">
        <v>73</v>
      </c>
      <c r="E103" s="14" t="s">
        <v>74</v>
      </c>
      <c r="F103" s="39">
        <v>4</v>
      </c>
      <c r="G103" s="39">
        <v>28</v>
      </c>
      <c r="H103" s="39">
        <v>3</v>
      </c>
      <c r="I103" s="39">
        <v>0</v>
      </c>
      <c r="J103" s="40"/>
      <c r="K103" s="40"/>
      <c r="L103" s="40"/>
      <c r="M103" s="40"/>
      <c r="N103" s="41">
        <f t="shared" si="6"/>
        <v>35</v>
      </c>
      <c r="O103" s="14"/>
      <c r="P103" s="41">
        <f t="shared" si="7"/>
        <v>35</v>
      </c>
      <c r="Q103" s="52"/>
      <c r="R103" s="52"/>
    </row>
    <row r="104" spans="1:18" ht="45">
      <c r="A104" s="14">
        <v>100</v>
      </c>
      <c r="B104" s="14" t="s">
        <v>281</v>
      </c>
      <c r="C104" s="14">
        <v>7174</v>
      </c>
      <c r="D104" s="14" t="s">
        <v>94</v>
      </c>
      <c r="E104" s="14" t="s">
        <v>92</v>
      </c>
      <c r="F104" s="39">
        <v>4</v>
      </c>
      <c r="G104" s="39">
        <v>28</v>
      </c>
      <c r="H104" s="39">
        <v>0</v>
      </c>
      <c r="I104" s="39">
        <v>3</v>
      </c>
      <c r="J104" s="40"/>
      <c r="K104" s="40"/>
      <c r="L104" s="40"/>
      <c r="M104" s="40"/>
      <c r="N104" s="41">
        <f t="shared" si="6"/>
        <v>35</v>
      </c>
      <c r="O104" s="14"/>
      <c r="P104" s="41">
        <f t="shared" si="7"/>
        <v>35</v>
      </c>
      <c r="Q104" s="52"/>
      <c r="R104" s="52"/>
    </row>
    <row r="105" spans="1:18" ht="30">
      <c r="A105" s="14">
        <v>101</v>
      </c>
      <c r="B105" s="14" t="s">
        <v>303</v>
      </c>
      <c r="C105" s="14">
        <v>758</v>
      </c>
      <c r="D105" s="14" t="s">
        <v>112</v>
      </c>
      <c r="E105" s="14" t="s">
        <v>301</v>
      </c>
      <c r="F105" s="39">
        <v>2</v>
      </c>
      <c r="G105" s="39">
        <v>31</v>
      </c>
      <c r="H105" s="39">
        <v>1</v>
      </c>
      <c r="I105" s="39">
        <v>1</v>
      </c>
      <c r="J105" s="40"/>
      <c r="K105" s="40"/>
      <c r="L105" s="40"/>
      <c r="M105" s="40"/>
      <c r="N105" s="41">
        <f t="shared" si="6"/>
        <v>35</v>
      </c>
      <c r="O105" s="14"/>
      <c r="P105" s="41">
        <f t="shared" si="7"/>
        <v>35</v>
      </c>
      <c r="Q105" s="52"/>
      <c r="R105" s="52"/>
    </row>
    <row r="106" spans="1:18" ht="45">
      <c r="A106" s="14">
        <v>102</v>
      </c>
      <c r="B106" s="14" t="s">
        <v>312</v>
      </c>
      <c r="C106" s="14">
        <v>777</v>
      </c>
      <c r="D106" s="14" t="s">
        <v>317</v>
      </c>
      <c r="E106" s="14" t="s">
        <v>125</v>
      </c>
      <c r="F106" s="39">
        <v>5</v>
      </c>
      <c r="G106" s="39">
        <v>30</v>
      </c>
      <c r="H106" s="39">
        <v>0</v>
      </c>
      <c r="I106" s="39">
        <v>0</v>
      </c>
      <c r="J106" s="40"/>
      <c r="K106" s="40"/>
      <c r="L106" s="40"/>
      <c r="M106" s="40"/>
      <c r="N106" s="41">
        <f t="shared" si="6"/>
        <v>35</v>
      </c>
      <c r="O106" s="14"/>
      <c r="P106" s="41">
        <f t="shared" si="7"/>
        <v>35</v>
      </c>
      <c r="Q106" s="52"/>
      <c r="R106" s="52"/>
    </row>
    <row r="107" spans="1:18" ht="45">
      <c r="A107" s="14">
        <v>103</v>
      </c>
      <c r="B107" s="14" t="s">
        <v>338</v>
      </c>
      <c r="C107" s="14">
        <v>7111</v>
      </c>
      <c r="D107" s="14" t="s">
        <v>145</v>
      </c>
      <c r="E107" s="14" t="s">
        <v>152</v>
      </c>
      <c r="F107" s="39">
        <v>2</v>
      </c>
      <c r="G107" s="39">
        <v>28</v>
      </c>
      <c r="H107" s="39">
        <v>5</v>
      </c>
      <c r="I107" s="39">
        <v>0</v>
      </c>
      <c r="J107" s="40"/>
      <c r="K107" s="40"/>
      <c r="L107" s="40"/>
      <c r="M107" s="40"/>
      <c r="N107" s="41">
        <f t="shared" si="6"/>
        <v>35</v>
      </c>
      <c r="O107" s="14"/>
      <c r="P107" s="41">
        <f t="shared" si="7"/>
        <v>35</v>
      </c>
      <c r="Q107" s="52"/>
      <c r="R107" s="52"/>
    </row>
    <row r="108" spans="1:18" ht="45">
      <c r="A108" s="14">
        <v>104</v>
      </c>
      <c r="B108" s="14" t="s">
        <v>339</v>
      </c>
      <c r="C108" s="14">
        <v>7112</v>
      </c>
      <c r="D108" s="14" t="s">
        <v>145</v>
      </c>
      <c r="E108" s="14" t="s">
        <v>152</v>
      </c>
      <c r="F108" s="39">
        <v>5</v>
      </c>
      <c r="G108" s="39">
        <v>26</v>
      </c>
      <c r="H108" s="39">
        <v>4</v>
      </c>
      <c r="I108" s="39">
        <v>0</v>
      </c>
      <c r="J108" s="40"/>
      <c r="K108" s="40"/>
      <c r="L108" s="40"/>
      <c r="M108" s="40"/>
      <c r="N108" s="41">
        <f t="shared" si="6"/>
        <v>35</v>
      </c>
      <c r="O108" s="14"/>
      <c r="P108" s="41">
        <f t="shared" si="7"/>
        <v>35</v>
      </c>
      <c r="Q108" s="52"/>
      <c r="R108" s="52"/>
    </row>
    <row r="109" spans="1:18" ht="45">
      <c r="A109" s="14">
        <v>105</v>
      </c>
      <c r="B109" s="14" t="s">
        <v>370</v>
      </c>
      <c r="C109" s="14">
        <v>732</v>
      </c>
      <c r="D109" s="14" t="s">
        <v>203</v>
      </c>
      <c r="E109" s="14" t="s">
        <v>368</v>
      </c>
      <c r="F109" s="39">
        <v>3</v>
      </c>
      <c r="G109" s="39">
        <v>28</v>
      </c>
      <c r="H109" s="39">
        <v>3</v>
      </c>
      <c r="I109" s="39">
        <v>1</v>
      </c>
      <c r="J109" s="40"/>
      <c r="K109" s="40"/>
      <c r="L109" s="40"/>
      <c r="M109" s="40"/>
      <c r="N109" s="41">
        <f t="shared" si="6"/>
        <v>35</v>
      </c>
      <c r="O109" s="14"/>
      <c r="P109" s="41">
        <f t="shared" si="7"/>
        <v>35</v>
      </c>
      <c r="Q109" s="52"/>
      <c r="R109" s="52"/>
    </row>
    <row r="110" spans="1:18" ht="30">
      <c r="A110" s="14">
        <v>106</v>
      </c>
      <c r="B110" s="14" t="s">
        <v>1096</v>
      </c>
      <c r="C110" s="14">
        <v>7161</v>
      </c>
      <c r="D110" s="14" t="s">
        <v>810</v>
      </c>
      <c r="E110" s="14" t="s">
        <v>58</v>
      </c>
      <c r="F110" s="39">
        <v>4</v>
      </c>
      <c r="G110" s="39">
        <v>30</v>
      </c>
      <c r="H110" s="39">
        <v>1</v>
      </c>
      <c r="I110" s="39">
        <v>0</v>
      </c>
      <c r="J110" s="40"/>
      <c r="K110" s="40"/>
      <c r="L110" s="40"/>
      <c r="M110" s="40"/>
      <c r="N110" s="41">
        <f t="shared" si="6"/>
        <v>35</v>
      </c>
      <c r="O110" s="14"/>
      <c r="P110" s="41">
        <f t="shared" si="7"/>
        <v>35</v>
      </c>
      <c r="Q110" s="52"/>
      <c r="R110" s="52"/>
    </row>
    <row r="111" spans="1:18" ht="30">
      <c r="A111" s="14">
        <v>107</v>
      </c>
      <c r="B111" s="14" t="s">
        <v>1108</v>
      </c>
      <c r="C111" s="14">
        <v>7180</v>
      </c>
      <c r="D111" s="14" t="s">
        <v>923</v>
      </c>
      <c r="E111" s="14" t="s">
        <v>966</v>
      </c>
      <c r="F111" s="39">
        <v>6</v>
      </c>
      <c r="G111" s="39">
        <v>24</v>
      </c>
      <c r="H111" s="39">
        <v>5</v>
      </c>
      <c r="I111" s="39">
        <v>0</v>
      </c>
      <c r="J111" s="40"/>
      <c r="K111" s="40"/>
      <c r="L111" s="40"/>
      <c r="M111" s="40"/>
      <c r="N111" s="41">
        <f t="shared" si="6"/>
        <v>35</v>
      </c>
      <c r="O111" s="14"/>
      <c r="P111" s="41">
        <f t="shared" si="7"/>
        <v>35</v>
      </c>
      <c r="Q111" s="52"/>
      <c r="R111" s="52"/>
    </row>
    <row r="112" spans="1:18" ht="45">
      <c r="A112" s="14">
        <v>108</v>
      </c>
      <c r="B112" s="14" t="s">
        <v>1116</v>
      </c>
      <c r="C112" s="14">
        <v>7118</v>
      </c>
      <c r="D112" s="14" t="s">
        <v>842</v>
      </c>
      <c r="E112" s="14" t="s">
        <v>1028</v>
      </c>
      <c r="F112" s="39">
        <v>4</v>
      </c>
      <c r="G112" s="39">
        <v>27</v>
      </c>
      <c r="H112" s="39">
        <v>3</v>
      </c>
      <c r="I112" s="39">
        <v>1</v>
      </c>
      <c r="J112" s="40"/>
      <c r="K112" s="40"/>
      <c r="L112" s="40"/>
      <c r="M112" s="40"/>
      <c r="N112" s="41">
        <f t="shared" si="6"/>
        <v>35</v>
      </c>
      <c r="O112" s="14"/>
      <c r="P112" s="41">
        <f t="shared" si="7"/>
        <v>35</v>
      </c>
      <c r="Q112" s="52"/>
      <c r="R112" s="52"/>
    </row>
    <row r="113" spans="1:18" ht="30">
      <c r="A113" s="14">
        <v>109</v>
      </c>
      <c r="B113" s="14" t="s">
        <v>265</v>
      </c>
      <c r="C113" s="14">
        <v>7131</v>
      </c>
      <c r="D113" s="14" t="s">
        <v>81</v>
      </c>
      <c r="E113" s="14" t="s">
        <v>82</v>
      </c>
      <c r="F113" s="39">
        <v>8</v>
      </c>
      <c r="G113" s="39">
        <v>24</v>
      </c>
      <c r="H113" s="39">
        <v>2</v>
      </c>
      <c r="I113" s="39">
        <v>0.5</v>
      </c>
      <c r="J113" s="40"/>
      <c r="K113" s="40"/>
      <c r="L113" s="40"/>
      <c r="M113" s="40"/>
      <c r="N113" s="41">
        <f t="shared" si="6"/>
        <v>34.5</v>
      </c>
      <c r="O113" s="14"/>
      <c r="P113" s="41">
        <f t="shared" si="7"/>
        <v>34.5</v>
      </c>
      <c r="Q113" s="52"/>
      <c r="R113" s="52"/>
    </row>
    <row r="114" spans="1:18" ht="45">
      <c r="A114" s="14">
        <v>110</v>
      </c>
      <c r="B114" s="14" t="s">
        <v>330</v>
      </c>
      <c r="C114" s="14">
        <v>787</v>
      </c>
      <c r="D114" s="14" t="s">
        <v>142</v>
      </c>
      <c r="E114" s="14" t="s">
        <v>333</v>
      </c>
      <c r="F114" s="39">
        <v>4</v>
      </c>
      <c r="G114" s="39">
        <v>26</v>
      </c>
      <c r="H114" s="39">
        <v>4</v>
      </c>
      <c r="I114" s="39">
        <v>0</v>
      </c>
      <c r="J114" s="40"/>
      <c r="K114" s="40"/>
      <c r="L114" s="40"/>
      <c r="M114" s="40"/>
      <c r="N114" s="41">
        <f t="shared" si="6"/>
        <v>34</v>
      </c>
      <c r="O114" s="14"/>
      <c r="P114" s="41">
        <f t="shared" si="7"/>
        <v>34</v>
      </c>
      <c r="Q114" s="52"/>
      <c r="R114" s="52"/>
    </row>
    <row r="115" spans="1:18" ht="30">
      <c r="A115" s="14">
        <v>111</v>
      </c>
      <c r="B115" s="14" t="s">
        <v>352</v>
      </c>
      <c r="C115" s="14">
        <v>738</v>
      </c>
      <c r="D115" s="14" t="s">
        <v>163</v>
      </c>
      <c r="E115" s="14" t="s">
        <v>350</v>
      </c>
      <c r="F115" s="39">
        <v>3</v>
      </c>
      <c r="G115" s="39">
        <v>28</v>
      </c>
      <c r="H115" s="39">
        <v>2</v>
      </c>
      <c r="I115" s="39">
        <v>1</v>
      </c>
      <c r="J115" s="40"/>
      <c r="K115" s="40"/>
      <c r="L115" s="40"/>
      <c r="M115" s="40"/>
      <c r="N115" s="41">
        <f t="shared" si="6"/>
        <v>34</v>
      </c>
      <c r="O115" s="14"/>
      <c r="P115" s="41">
        <f t="shared" si="7"/>
        <v>34</v>
      </c>
      <c r="Q115" s="52"/>
      <c r="R115" s="52"/>
    </row>
    <row r="116" spans="1:18" ht="30">
      <c r="A116" s="14">
        <v>112</v>
      </c>
      <c r="B116" s="14" t="s">
        <v>1121</v>
      </c>
      <c r="C116" s="14">
        <v>794</v>
      </c>
      <c r="D116" s="14" t="s">
        <v>835</v>
      </c>
      <c r="E116" s="14" t="s">
        <v>836</v>
      </c>
      <c r="F116" s="39">
        <v>7</v>
      </c>
      <c r="G116" s="39">
        <v>24</v>
      </c>
      <c r="H116" s="39">
        <v>3</v>
      </c>
      <c r="I116" s="39">
        <v>0</v>
      </c>
      <c r="J116" s="40"/>
      <c r="K116" s="40"/>
      <c r="L116" s="40"/>
      <c r="M116" s="40"/>
      <c r="N116" s="41">
        <f t="shared" si="6"/>
        <v>34</v>
      </c>
      <c r="O116" s="14"/>
      <c r="P116" s="41">
        <f t="shared" si="7"/>
        <v>34</v>
      </c>
      <c r="Q116" s="52"/>
      <c r="R116" s="52"/>
    </row>
    <row r="117" spans="1:18" ht="30">
      <c r="A117" s="14">
        <v>113</v>
      </c>
      <c r="B117" s="14" t="s">
        <v>272</v>
      </c>
      <c r="C117" s="14">
        <v>7128</v>
      </c>
      <c r="D117" s="14" t="s">
        <v>81</v>
      </c>
      <c r="E117" s="14" t="s">
        <v>82</v>
      </c>
      <c r="F117" s="39">
        <v>5</v>
      </c>
      <c r="G117" s="39">
        <v>27</v>
      </c>
      <c r="H117" s="39">
        <v>1</v>
      </c>
      <c r="I117" s="39">
        <v>0</v>
      </c>
      <c r="J117" s="40"/>
      <c r="K117" s="40"/>
      <c r="L117" s="40"/>
      <c r="M117" s="40"/>
      <c r="N117" s="41">
        <f t="shared" si="6"/>
        <v>33</v>
      </c>
      <c r="O117" s="14"/>
      <c r="P117" s="41">
        <f t="shared" si="7"/>
        <v>33</v>
      </c>
      <c r="Q117" s="52"/>
      <c r="R117" s="52"/>
    </row>
    <row r="118" spans="1:18" ht="30">
      <c r="A118" s="14">
        <v>114</v>
      </c>
      <c r="B118" s="14" t="s">
        <v>267</v>
      </c>
      <c r="C118" s="14">
        <v>7133</v>
      </c>
      <c r="D118" s="14" t="s">
        <v>81</v>
      </c>
      <c r="E118" s="14" t="s">
        <v>82</v>
      </c>
      <c r="F118" s="39">
        <v>4</v>
      </c>
      <c r="G118" s="39">
        <v>26</v>
      </c>
      <c r="H118" s="39">
        <v>3</v>
      </c>
      <c r="I118" s="39">
        <v>0</v>
      </c>
      <c r="J118" s="40"/>
      <c r="K118" s="40"/>
      <c r="L118" s="40"/>
      <c r="M118" s="40"/>
      <c r="N118" s="41">
        <f t="shared" si="6"/>
        <v>33</v>
      </c>
      <c r="O118" s="14"/>
      <c r="P118" s="41">
        <f t="shared" si="7"/>
        <v>33</v>
      </c>
      <c r="Q118" s="52"/>
      <c r="R118" s="52"/>
    </row>
    <row r="119" spans="1:18" ht="30">
      <c r="A119" s="14">
        <v>115</v>
      </c>
      <c r="B119" s="14" t="s">
        <v>319</v>
      </c>
      <c r="C119" s="14">
        <v>781</v>
      </c>
      <c r="D119" s="14" t="s">
        <v>320</v>
      </c>
      <c r="E119" s="14" t="s">
        <v>321</v>
      </c>
      <c r="F119" s="39">
        <v>3</v>
      </c>
      <c r="G119" s="39">
        <v>26</v>
      </c>
      <c r="H119" s="39">
        <v>4</v>
      </c>
      <c r="I119" s="39">
        <v>0</v>
      </c>
      <c r="J119" s="40"/>
      <c r="K119" s="40"/>
      <c r="L119" s="40"/>
      <c r="M119" s="40"/>
      <c r="N119" s="41">
        <f t="shared" si="6"/>
        <v>33</v>
      </c>
      <c r="O119" s="14"/>
      <c r="P119" s="41">
        <f t="shared" si="7"/>
        <v>33</v>
      </c>
      <c r="Q119" s="52"/>
      <c r="R119" s="52"/>
    </row>
    <row r="120" spans="1:18" ht="30">
      <c r="A120" s="14">
        <v>116</v>
      </c>
      <c r="B120" s="14" t="s">
        <v>345</v>
      </c>
      <c r="C120" s="14">
        <v>7103</v>
      </c>
      <c r="D120" s="14" t="s">
        <v>157</v>
      </c>
      <c r="E120" s="14" t="s">
        <v>349</v>
      </c>
      <c r="F120" s="39">
        <v>5</v>
      </c>
      <c r="G120" s="39">
        <v>22</v>
      </c>
      <c r="H120" s="39">
        <v>5</v>
      </c>
      <c r="I120" s="39">
        <v>1</v>
      </c>
      <c r="J120" s="40"/>
      <c r="K120" s="40"/>
      <c r="L120" s="40"/>
      <c r="M120" s="40"/>
      <c r="N120" s="41">
        <f t="shared" si="6"/>
        <v>33</v>
      </c>
      <c r="O120" s="14"/>
      <c r="P120" s="41">
        <f t="shared" si="7"/>
        <v>33</v>
      </c>
      <c r="Q120" s="52"/>
      <c r="R120" s="52"/>
    </row>
    <row r="121" spans="1:18" ht="30">
      <c r="A121" s="14">
        <v>117</v>
      </c>
      <c r="B121" s="14" t="s">
        <v>353</v>
      </c>
      <c r="C121" s="14">
        <v>739</v>
      </c>
      <c r="D121" s="14" t="s">
        <v>163</v>
      </c>
      <c r="E121" s="14" t="s">
        <v>350</v>
      </c>
      <c r="F121" s="39">
        <v>4</v>
      </c>
      <c r="G121" s="39">
        <v>26</v>
      </c>
      <c r="H121" s="39">
        <v>2</v>
      </c>
      <c r="I121" s="39">
        <v>1</v>
      </c>
      <c r="J121" s="40"/>
      <c r="K121" s="40"/>
      <c r="L121" s="40"/>
      <c r="M121" s="40"/>
      <c r="N121" s="41">
        <f t="shared" si="6"/>
        <v>33</v>
      </c>
      <c r="O121" s="14"/>
      <c r="P121" s="41">
        <f t="shared" si="7"/>
        <v>33</v>
      </c>
      <c r="Q121" s="52"/>
      <c r="R121" s="52"/>
    </row>
    <row r="122" spans="1:18" ht="45">
      <c r="A122" s="14">
        <v>118</v>
      </c>
      <c r="B122" s="14" t="s">
        <v>372</v>
      </c>
      <c r="C122" s="14">
        <v>7165</v>
      </c>
      <c r="D122" s="14" t="s">
        <v>213</v>
      </c>
      <c r="E122" s="14" t="s">
        <v>212</v>
      </c>
      <c r="F122" s="39">
        <v>5</v>
      </c>
      <c r="G122" s="39">
        <v>26</v>
      </c>
      <c r="H122" s="39">
        <v>2</v>
      </c>
      <c r="I122" s="39">
        <v>0</v>
      </c>
      <c r="J122" s="40"/>
      <c r="K122" s="40"/>
      <c r="L122" s="40"/>
      <c r="M122" s="40"/>
      <c r="N122" s="41">
        <f t="shared" si="6"/>
        <v>33</v>
      </c>
      <c r="O122" s="14"/>
      <c r="P122" s="41">
        <f t="shared" si="7"/>
        <v>33</v>
      </c>
      <c r="Q122" s="52"/>
      <c r="R122" s="52"/>
    </row>
    <row r="123" spans="1:18" ht="45">
      <c r="A123" s="14">
        <v>119</v>
      </c>
      <c r="B123" s="14" t="s">
        <v>373</v>
      </c>
      <c r="C123" s="14">
        <v>783</v>
      </c>
      <c r="D123" s="14" t="s">
        <v>224</v>
      </c>
      <c r="E123" s="14" t="s">
        <v>217</v>
      </c>
      <c r="F123" s="39">
        <v>1</v>
      </c>
      <c r="G123" s="39">
        <v>32</v>
      </c>
      <c r="H123" s="39">
        <v>0</v>
      </c>
      <c r="I123" s="39">
        <v>0</v>
      </c>
      <c r="J123" s="40"/>
      <c r="K123" s="40"/>
      <c r="L123" s="40"/>
      <c r="M123" s="40"/>
      <c r="N123" s="41">
        <f t="shared" si="6"/>
        <v>33</v>
      </c>
      <c r="O123" s="14"/>
      <c r="P123" s="41">
        <f t="shared" si="7"/>
        <v>33</v>
      </c>
      <c r="Q123" s="52"/>
      <c r="R123" s="52"/>
    </row>
    <row r="124" spans="1:18" ht="30">
      <c r="A124" s="14">
        <v>120</v>
      </c>
      <c r="B124" s="14" t="s">
        <v>401</v>
      </c>
      <c r="C124" s="14">
        <v>766</v>
      </c>
      <c r="D124" s="14" t="s">
        <v>248</v>
      </c>
      <c r="E124" s="14" t="s">
        <v>398</v>
      </c>
      <c r="F124" s="39">
        <v>4</v>
      </c>
      <c r="G124" s="39">
        <v>24</v>
      </c>
      <c r="H124" s="39">
        <v>4</v>
      </c>
      <c r="I124" s="39">
        <v>1</v>
      </c>
      <c r="J124" s="40"/>
      <c r="K124" s="40"/>
      <c r="L124" s="40"/>
      <c r="M124" s="40"/>
      <c r="N124" s="41">
        <f t="shared" si="6"/>
        <v>33</v>
      </c>
      <c r="O124" s="14"/>
      <c r="P124" s="41">
        <f t="shared" si="7"/>
        <v>33</v>
      </c>
      <c r="Q124" s="52"/>
      <c r="R124" s="52"/>
    </row>
    <row r="125" spans="1:18" ht="30">
      <c r="A125" s="14">
        <v>121</v>
      </c>
      <c r="B125" s="14" t="s">
        <v>264</v>
      </c>
      <c r="C125" s="14">
        <v>7129</v>
      </c>
      <c r="D125" s="14" t="s">
        <v>81</v>
      </c>
      <c r="E125" s="14" t="s">
        <v>82</v>
      </c>
      <c r="F125" s="39">
        <v>2</v>
      </c>
      <c r="G125" s="39">
        <v>26</v>
      </c>
      <c r="H125" s="39">
        <v>4</v>
      </c>
      <c r="I125" s="39">
        <v>0</v>
      </c>
      <c r="J125" s="40"/>
      <c r="K125" s="40"/>
      <c r="L125" s="40"/>
      <c r="M125" s="40"/>
      <c r="N125" s="41">
        <f t="shared" si="6"/>
        <v>32</v>
      </c>
      <c r="O125" s="14"/>
      <c r="P125" s="41">
        <f t="shared" si="7"/>
        <v>32</v>
      </c>
      <c r="Q125" s="52"/>
      <c r="R125" s="52"/>
    </row>
    <row r="126" spans="1:18" ht="30">
      <c r="A126" s="14">
        <v>122</v>
      </c>
      <c r="B126" s="14" t="s">
        <v>295</v>
      </c>
      <c r="C126" s="14">
        <v>711</v>
      </c>
      <c r="D126" s="14" t="s">
        <v>109</v>
      </c>
      <c r="E126" s="14" t="s">
        <v>110</v>
      </c>
      <c r="F126" s="39">
        <v>3</v>
      </c>
      <c r="G126" s="39">
        <v>26</v>
      </c>
      <c r="H126" s="39">
        <v>3</v>
      </c>
      <c r="I126" s="39">
        <v>0</v>
      </c>
      <c r="J126" s="40"/>
      <c r="K126" s="40"/>
      <c r="L126" s="40"/>
      <c r="M126" s="40"/>
      <c r="N126" s="41">
        <f t="shared" si="6"/>
        <v>32</v>
      </c>
      <c r="O126" s="14"/>
      <c r="P126" s="41">
        <f t="shared" si="7"/>
        <v>32</v>
      </c>
      <c r="Q126" s="52"/>
      <c r="R126" s="52"/>
    </row>
    <row r="127" spans="1:18" ht="30">
      <c r="A127" s="14">
        <v>123</v>
      </c>
      <c r="B127" s="14" t="s">
        <v>46</v>
      </c>
      <c r="C127" s="14">
        <v>720</v>
      </c>
      <c r="D127" s="14" t="s">
        <v>191</v>
      </c>
      <c r="E127" s="14" t="s">
        <v>192</v>
      </c>
      <c r="F127" s="39">
        <v>2</v>
      </c>
      <c r="G127" s="39">
        <v>28</v>
      </c>
      <c r="H127" s="39">
        <v>2</v>
      </c>
      <c r="I127" s="39">
        <v>0</v>
      </c>
      <c r="J127" s="40"/>
      <c r="K127" s="40"/>
      <c r="L127" s="40"/>
      <c r="M127" s="40"/>
      <c r="N127" s="41">
        <f t="shared" si="6"/>
        <v>32</v>
      </c>
      <c r="O127" s="14"/>
      <c r="P127" s="41">
        <f t="shared" si="7"/>
        <v>32</v>
      </c>
      <c r="Q127" s="52"/>
      <c r="R127" s="52"/>
    </row>
    <row r="128" spans="1:18" ht="30">
      <c r="A128" s="14">
        <v>124</v>
      </c>
      <c r="B128" s="14" t="s">
        <v>1100</v>
      </c>
      <c r="C128" s="14">
        <v>7169</v>
      </c>
      <c r="D128" s="14" t="s">
        <v>976</v>
      </c>
      <c r="E128" s="14" t="s">
        <v>1101</v>
      </c>
      <c r="F128" s="39">
        <v>2</v>
      </c>
      <c r="G128" s="39">
        <v>28</v>
      </c>
      <c r="H128" s="39">
        <v>1</v>
      </c>
      <c r="I128" s="39">
        <v>1</v>
      </c>
      <c r="J128" s="40"/>
      <c r="K128" s="40"/>
      <c r="L128" s="40"/>
      <c r="M128" s="40"/>
      <c r="N128" s="41">
        <f t="shared" si="6"/>
        <v>32</v>
      </c>
      <c r="O128" s="14"/>
      <c r="P128" s="41">
        <f t="shared" si="7"/>
        <v>32</v>
      </c>
      <c r="Q128" s="52"/>
      <c r="R128" s="52"/>
    </row>
    <row r="129" spans="1:18" ht="30">
      <c r="A129" s="14">
        <v>125</v>
      </c>
      <c r="B129" s="14" t="s">
        <v>52</v>
      </c>
      <c r="C129" s="14">
        <v>7125</v>
      </c>
      <c r="D129" s="14" t="s">
        <v>826</v>
      </c>
      <c r="E129" s="14" t="s">
        <v>53</v>
      </c>
      <c r="F129" s="39">
        <v>5</v>
      </c>
      <c r="G129" s="39">
        <v>22</v>
      </c>
      <c r="H129" s="39">
        <v>4</v>
      </c>
      <c r="I129" s="39">
        <v>0.5</v>
      </c>
      <c r="J129" s="40"/>
      <c r="K129" s="40"/>
      <c r="L129" s="40"/>
      <c r="M129" s="40"/>
      <c r="N129" s="41">
        <f t="shared" si="6"/>
        <v>31.5</v>
      </c>
      <c r="O129" s="14"/>
      <c r="P129" s="41">
        <f t="shared" si="7"/>
        <v>31.5</v>
      </c>
      <c r="Q129" s="52"/>
      <c r="R129" s="52"/>
    </row>
    <row r="130" spans="1:18" ht="30">
      <c r="A130" s="14">
        <v>126</v>
      </c>
      <c r="B130" s="14" t="s">
        <v>263</v>
      </c>
      <c r="C130" s="14">
        <v>7127</v>
      </c>
      <c r="D130" s="14" t="s">
        <v>81</v>
      </c>
      <c r="E130" s="14" t="s">
        <v>82</v>
      </c>
      <c r="F130" s="39">
        <v>4</v>
      </c>
      <c r="G130" s="39">
        <v>24</v>
      </c>
      <c r="H130" s="39">
        <v>2</v>
      </c>
      <c r="I130" s="39">
        <v>1</v>
      </c>
      <c r="J130" s="40"/>
      <c r="K130" s="40"/>
      <c r="L130" s="40"/>
      <c r="M130" s="40"/>
      <c r="N130" s="41">
        <f t="shared" si="6"/>
        <v>31</v>
      </c>
      <c r="O130" s="14"/>
      <c r="P130" s="41">
        <f t="shared" si="7"/>
        <v>31</v>
      </c>
      <c r="Q130" s="52"/>
      <c r="R130" s="52"/>
    </row>
    <row r="131" spans="1:18" ht="45">
      <c r="A131" s="14">
        <v>127</v>
      </c>
      <c r="B131" s="14" t="s">
        <v>274</v>
      </c>
      <c r="C131" s="14">
        <v>7135</v>
      </c>
      <c r="D131" s="14" t="s">
        <v>81</v>
      </c>
      <c r="E131" s="14" t="s">
        <v>82</v>
      </c>
      <c r="F131" s="39">
        <v>2</v>
      </c>
      <c r="G131" s="39">
        <v>28</v>
      </c>
      <c r="H131" s="39">
        <v>1</v>
      </c>
      <c r="I131" s="39">
        <v>0</v>
      </c>
      <c r="J131" s="40"/>
      <c r="K131" s="40"/>
      <c r="L131" s="40"/>
      <c r="M131" s="40"/>
      <c r="N131" s="41">
        <f t="shared" si="6"/>
        <v>31</v>
      </c>
      <c r="O131" s="14"/>
      <c r="P131" s="41">
        <f t="shared" si="7"/>
        <v>31</v>
      </c>
      <c r="Q131" s="52"/>
      <c r="R131" s="52"/>
    </row>
    <row r="132" spans="1:18" ht="30">
      <c r="A132" s="14">
        <v>128</v>
      </c>
      <c r="B132" s="14" t="s">
        <v>40</v>
      </c>
      <c r="C132" s="14">
        <v>716</v>
      </c>
      <c r="D132" s="14" t="s">
        <v>191</v>
      </c>
      <c r="E132" s="14" t="s">
        <v>192</v>
      </c>
      <c r="F132" s="39">
        <v>5</v>
      </c>
      <c r="G132" s="39">
        <v>20</v>
      </c>
      <c r="H132" s="39">
        <v>5</v>
      </c>
      <c r="I132" s="39">
        <v>1</v>
      </c>
      <c r="J132" s="40"/>
      <c r="K132" s="40"/>
      <c r="L132" s="40"/>
      <c r="M132" s="40"/>
      <c r="N132" s="41">
        <f t="shared" si="6"/>
        <v>31</v>
      </c>
      <c r="O132" s="14"/>
      <c r="P132" s="41">
        <f t="shared" si="7"/>
        <v>31</v>
      </c>
      <c r="Q132" s="52"/>
      <c r="R132" s="52"/>
    </row>
    <row r="133" spans="1:18" ht="30">
      <c r="A133" s="14">
        <v>129</v>
      </c>
      <c r="B133" s="14" t="s">
        <v>39</v>
      </c>
      <c r="C133" s="14">
        <v>706</v>
      </c>
      <c r="D133" s="14" t="s">
        <v>862</v>
      </c>
      <c r="E133" s="14" t="s">
        <v>1003</v>
      </c>
      <c r="F133" s="39">
        <v>2</v>
      </c>
      <c r="G133" s="39">
        <v>28</v>
      </c>
      <c r="H133" s="39">
        <v>1</v>
      </c>
      <c r="I133" s="39">
        <v>0</v>
      </c>
      <c r="J133" s="40"/>
      <c r="K133" s="40"/>
      <c r="L133" s="40"/>
      <c r="M133" s="40"/>
      <c r="N133" s="41">
        <f t="shared" ref="N133:N164" si="8">SUM(F133+G133+H133+I133)</f>
        <v>31</v>
      </c>
      <c r="O133" s="14"/>
      <c r="P133" s="41">
        <f t="shared" ref="P133:P164" si="9">SUM(F133+G133+H133+I133)</f>
        <v>31</v>
      </c>
      <c r="Q133" s="52"/>
      <c r="R133" s="52"/>
    </row>
    <row r="134" spans="1:18" ht="30">
      <c r="A134" s="14">
        <v>130</v>
      </c>
      <c r="B134" s="14" t="s">
        <v>1112</v>
      </c>
      <c r="C134" s="14">
        <v>7114</v>
      </c>
      <c r="D134" s="14" t="s">
        <v>842</v>
      </c>
      <c r="E134" s="14" t="s">
        <v>1028</v>
      </c>
      <c r="F134" s="39">
        <v>3</v>
      </c>
      <c r="G134" s="39">
        <v>24</v>
      </c>
      <c r="H134" s="39">
        <v>3</v>
      </c>
      <c r="I134" s="39">
        <v>1</v>
      </c>
      <c r="J134" s="40"/>
      <c r="K134" s="40"/>
      <c r="L134" s="40"/>
      <c r="M134" s="40"/>
      <c r="N134" s="41">
        <f t="shared" si="8"/>
        <v>31</v>
      </c>
      <c r="O134" s="14"/>
      <c r="P134" s="41">
        <f t="shared" si="9"/>
        <v>31</v>
      </c>
      <c r="Q134" s="52"/>
      <c r="R134" s="52"/>
    </row>
    <row r="135" spans="1:18" ht="30">
      <c r="A135" s="14">
        <v>131</v>
      </c>
      <c r="B135" s="14" t="s">
        <v>270</v>
      </c>
      <c r="C135" s="14">
        <v>7138</v>
      </c>
      <c r="D135" s="14" t="s">
        <v>81</v>
      </c>
      <c r="E135" s="14" t="s">
        <v>82</v>
      </c>
      <c r="F135" s="39">
        <v>5</v>
      </c>
      <c r="G135" s="39">
        <v>22</v>
      </c>
      <c r="H135" s="39">
        <v>2</v>
      </c>
      <c r="I135" s="39">
        <v>1</v>
      </c>
      <c r="J135" s="40"/>
      <c r="K135" s="40"/>
      <c r="L135" s="40"/>
      <c r="M135" s="40"/>
      <c r="N135" s="41">
        <f t="shared" si="8"/>
        <v>30</v>
      </c>
      <c r="O135" s="14"/>
      <c r="P135" s="41">
        <f t="shared" si="9"/>
        <v>30</v>
      </c>
      <c r="Q135" s="52"/>
      <c r="R135" s="52"/>
    </row>
    <row r="136" spans="1:18" ht="30">
      <c r="A136" s="14">
        <v>132</v>
      </c>
      <c r="B136" s="14" t="s">
        <v>1110</v>
      </c>
      <c r="C136" s="14">
        <v>7123</v>
      </c>
      <c r="D136" s="14" t="s">
        <v>826</v>
      </c>
      <c r="E136" s="14" t="s">
        <v>53</v>
      </c>
      <c r="F136" s="39">
        <v>4</v>
      </c>
      <c r="G136" s="39">
        <v>24</v>
      </c>
      <c r="H136" s="39">
        <v>2</v>
      </c>
      <c r="I136" s="39">
        <v>0</v>
      </c>
      <c r="J136" s="40"/>
      <c r="K136" s="40"/>
      <c r="L136" s="40"/>
      <c r="M136" s="40"/>
      <c r="N136" s="41">
        <f t="shared" si="8"/>
        <v>30</v>
      </c>
      <c r="O136" s="14"/>
      <c r="P136" s="41">
        <f t="shared" si="9"/>
        <v>30</v>
      </c>
      <c r="Q136" s="52"/>
      <c r="R136" s="52"/>
    </row>
    <row r="137" spans="1:18" ht="30">
      <c r="A137" s="14">
        <v>133</v>
      </c>
      <c r="B137" s="14" t="s">
        <v>1114</v>
      </c>
      <c r="C137" s="14">
        <v>7116</v>
      </c>
      <c r="D137" s="14" t="s">
        <v>842</v>
      </c>
      <c r="E137" s="14" t="s">
        <v>1028</v>
      </c>
      <c r="F137" s="39">
        <v>3</v>
      </c>
      <c r="G137" s="39">
        <v>24</v>
      </c>
      <c r="H137" s="39">
        <v>3</v>
      </c>
      <c r="I137" s="39">
        <v>0</v>
      </c>
      <c r="J137" s="40"/>
      <c r="K137" s="40"/>
      <c r="L137" s="40"/>
      <c r="M137" s="40"/>
      <c r="N137" s="41">
        <f t="shared" si="8"/>
        <v>30</v>
      </c>
      <c r="O137" s="14"/>
      <c r="P137" s="41">
        <f t="shared" si="9"/>
        <v>30</v>
      </c>
      <c r="Q137" s="52"/>
      <c r="R137" s="52"/>
    </row>
    <row r="138" spans="1:18" ht="30">
      <c r="A138" s="14">
        <v>134</v>
      </c>
      <c r="B138" s="14" t="s">
        <v>271</v>
      </c>
      <c r="C138" s="14">
        <v>7130</v>
      </c>
      <c r="D138" s="14" t="s">
        <v>81</v>
      </c>
      <c r="E138" s="14" t="s">
        <v>82</v>
      </c>
      <c r="F138" s="39">
        <v>6</v>
      </c>
      <c r="G138" s="39">
        <v>20</v>
      </c>
      <c r="H138" s="39">
        <v>3</v>
      </c>
      <c r="I138" s="39">
        <v>0.5</v>
      </c>
      <c r="J138" s="40"/>
      <c r="K138" s="40"/>
      <c r="L138" s="40"/>
      <c r="M138" s="40"/>
      <c r="N138" s="41">
        <f t="shared" si="8"/>
        <v>29.5</v>
      </c>
      <c r="O138" s="14"/>
      <c r="P138" s="41">
        <f t="shared" si="9"/>
        <v>29.5</v>
      </c>
      <c r="Q138" s="52"/>
      <c r="R138" s="52"/>
    </row>
    <row r="139" spans="1:18" ht="30">
      <c r="A139" s="14">
        <v>135</v>
      </c>
      <c r="B139" s="14" t="s">
        <v>390</v>
      </c>
      <c r="C139" s="14">
        <v>728</v>
      </c>
      <c r="D139" s="14" t="s">
        <v>240</v>
      </c>
      <c r="E139" s="14" t="s">
        <v>388</v>
      </c>
      <c r="F139" s="39">
        <v>3</v>
      </c>
      <c r="G139" s="39">
        <v>24</v>
      </c>
      <c r="H139" s="39">
        <v>2</v>
      </c>
      <c r="I139" s="39">
        <v>0</v>
      </c>
      <c r="J139" s="40"/>
      <c r="K139" s="40"/>
      <c r="L139" s="40"/>
      <c r="M139" s="40"/>
      <c r="N139" s="41">
        <f t="shared" si="8"/>
        <v>29</v>
      </c>
      <c r="O139" s="14"/>
      <c r="P139" s="41">
        <f t="shared" si="9"/>
        <v>29</v>
      </c>
      <c r="Q139" s="52"/>
      <c r="R139" s="52"/>
    </row>
    <row r="140" spans="1:18" ht="30">
      <c r="A140" s="14">
        <v>136</v>
      </c>
      <c r="B140" s="14" t="s">
        <v>392</v>
      </c>
      <c r="C140" s="14">
        <v>731</v>
      </c>
      <c r="D140" s="14" t="s">
        <v>240</v>
      </c>
      <c r="E140" s="14" t="s">
        <v>388</v>
      </c>
      <c r="F140" s="39">
        <v>3</v>
      </c>
      <c r="G140" s="39">
        <v>24</v>
      </c>
      <c r="H140" s="39">
        <v>2</v>
      </c>
      <c r="I140" s="39">
        <v>0</v>
      </c>
      <c r="J140" s="40"/>
      <c r="K140" s="40"/>
      <c r="L140" s="40"/>
      <c r="M140" s="40"/>
      <c r="N140" s="41">
        <f t="shared" si="8"/>
        <v>29</v>
      </c>
      <c r="O140" s="14"/>
      <c r="P140" s="41">
        <f t="shared" si="9"/>
        <v>29</v>
      </c>
      <c r="Q140" s="52"/>
      <c r="R140" s="52"/>
    </row>
    <row r="141" spans="1:18" ht="30">
      <c r="A141" s="14">
        <v>137</v>
      </c>
      <c r="B141" s="14" t="s">
        <v>396</v>
      </c>
      <c r="C141" s="14">
        <v>7163</v>
      </c>
      <c r="D141" s="14" t="s">
        <v>245</v>
      </c>
      <c r="E141" s="14" t="s">
        <v>246</v>
      </c>
      <c r="F141" s="39">
        <v>2</v>
      </c>
      <c r="G141" s="39">
        <v>22</v>
      </c>
      <c r="H141" s="39">
        <v>4</v>
      </c>
      <c r="I141" s="39">
        <v>1</v>
      </c>
      <c r="J141" s="40"/>
      <c r="K141" s="40"/>
      <c r="L141" s="40"/>
      <c r="M141" s="40"/>
      <c r="N141" s="41">
        <f t="shared" si="8"/>
        <v>29</v>
      </c>
      <c r="O141" s="14"/>
      <c r="P141" s="41">
        <f t="shared" si="9"/>
        <v>29</v>
      </c>
      <c r="Q141" s="52"/>
      <c r="R141" s="52"/>
    </row>
    <row r="142" spans="1:18" ht="30">
      <c r="A142" s="14">
        <v>138</v>
      </c>
      <c r="B142" s="14" t="s">
        <v>1102</v>
      </c>
      <c r="C142" s="14">
        <v>7168</v>
      </c>
      <c r="D142" s="14" t="s">
        <v>976</v>
      </c>
      <c r="E142" s="14" t="s">
        <v>1101</v>
      </c>
      <c r="F142" s="39">
        <v>2</v>
      </c>
      <c r="G142" s="39">
        <v>22</v>
      </c>
      <c r="H142" s="39">
        <v>4</v>
      </c>
      <c r="I142" s="39">
        <v>1</v>
      </c>
      <c r="J142" s="40"/>
      <c r="K142" s="40"/>
      <c r="L142" s="40"/>
      <c r="M142" s="40"/>
      <c r="N142" s="41">
        <f t="shared" si="8"/>
        <v>29</v>
      </c>
      <c r="O142" s="14"/>
      <c r="P142" s="41">
        <f t="shared" si="9"/>
        <v>29</v>
      </c>
      <c r="Q142" s="52"/>
      <c r="R142" s="52"/>
    </row>
    <row r="143" spans="1:18" ht="30">
      <c r="A143" s="14">
        <v>139</v>
      </c>
      <c r="B143" s="14" t="s">
        <v>1113</v>
      </c>
      <c r="C143" s="14">
        <v>7115</v>
      </c>
      <c r="D143" s="14" t="s">
        <v>842</v>
      </c>
      <c r="E143" s="14" t="s">
        <v>1028</v>
      </c>
      <c r="F143" s="39">
        <v>4</v>
      </c>
      <c r="G143" s="39">
        <v>22</v>
      </c>
      <c r="H143" s="39">
        <v>2</v>
      </c>
      <c r="I143" s="39">
        <v>1</v>
      </c>
      <c r="J143" s="40"/>
      <c r="K143" s="40"/>
      <c r="L143" s="40"/>
      <c r="M143" s="40"/>
      <c r="N143" s="41">
        <f t="shared" si="8"/>
        <v>29</v>
      </c>
      <c r="O143" s="14"/>
      <c r="P143" s="41">
        <f t="shared" si="9"/>
        <v>29</v>
      </c>
      <c r="Q143" s="52"/>
      <c r="R143" s="52"/>
    </row>
    <row r="144" spans="1:18" ht="45">
      <c r="A144" s="14">
        <v>140</v>
      </c>
      <c r="B144" s="14" t="s">
        <v>1119</v>
      </c>
      <c r="C144" s="14">
        <v>753</v>
      </c>
      <c r="D144" s="14" t="s">
        <v>849</v>
      </c>
      <c r="E144" s="14" t="s">
        <v>32</v>
      </c>
      <c r="F144" s="39">
        <v>3</v>
      </c>
      <c r="G144" s="39">
        <v>22</v>
      </c>
      <c r="H144" s="39">
        <v>3</v>
      </c>
      <c r="I144" s="39">
        <v>1</v>
      </c>
      <c r="J144" s="40"/>
      <c r="K144" s="40"/>
      <c r="L144" s="40"/>
      <c r="M144" s="40"/>
      <c r="N144" s="41">
        <f t="shared" si="8"/>
        <v>29</v>
      </c>
      <c r="O144" s="14"/>
      <c r="P144" s="41">
        <f t="shared" si="9"/>
        <v>29</v>
      </c>
      <c r="Q144" s="52"/>
      <c r="R144" s="52"/>
    </row>
    <row r="145" spans="1:18" ht="30">
      <c r="A145" s="14">
        <v>141</v>
      </c>
      <c r="B145" s="14" t="s">
        <v>1126</v>
      </c>
      <c r="C145" s="14">
        <v>799</v>
      </c>
      <c r="D145" s="14" t="s">
        <v>835</v>
      </c>
      <c r="E145" s="14" t="s">
        <v>836</v>
      </c>
      <c r="F145" s="39">
        <v>3</v>
      </c>
      <c r="G145" s="39">
        <v>26</v>
      </c>
      <c r="H145" s="39">
        <v>0</v>
      </c>
      <c r="I145" s="39">
        <v>0</v>
      </c>
      <c r="J145" s="40"/>
      <c r="K145" s="40"/>
      <c r="L145" s="40"/>
      <c r="M145" s="40"/>
      <c r="N145" s="41">
        <f t="shared" si="8"/>
        <v>29</v>
      </c>
      <c r="O145" s="14"/>
      <c r="P145" s="41">
        <f t="shared" si="9"/>
        <v>29</v>
      </c>
      <c r="Q145" s="52"/>
      <c r="R145" s="52"/>
    </row>
    <row r="146" spans="1:18" ht="30">
      <c r="A146" s="14">
        <v>142</v>
      </c>
      <c r="B146" s="14" t="s">
        <v>279</v>
      </c>
      <c r="C146" s="14">
        <v>7148</v>
      </c>
      <c r="D146" s="14" t="s">
        <v>87</v>
      </c>
      <c r="E146" s="14" t="s">
        <v>88</v>
      </c>
      <c r="F146" s="39">
        <v>3</v>
      </c>
      <c r="G146" s="39">
        <v>22</v>
      </c>
      <c r="H146" s="39">
        <v>3</v>
      </c>
      <c r="I146" s="39">
        <v>0</v>
      </c>
      <c r="J146" s="40"/>
      <c r="K146" s="40"/>
      <c r="L146" s="40"/>
      <c r="M146" s="40"/>
      <c r="N146" s="41">
        <f t="shared" si="8"/>
        <v>28</v>
      </c>
      <c r="O146" s="14"/>
      <c r="P146" s="41">
        <f t="shared" si="9"/>
        <v>28</v>
      </c>
      <c r="Q146" s="52"/>
      <c r="R146" s="52"/>
    </row>
    <row r="147" spans="1:18" ht="45">
      <c r="A147" s="14">
        <v>143</v>
      </c>
      <c r="B147" s="14" t="s">
        <v>331</v>
      </c>
      <c r="C147" s="14">
        <v>793</v>
      </c>
      <c r="D147" s="14" t="s">
        <v>142</v>
      </c>
      <c r="E147" s="14" t="s">
        <v>333</v>
      </c>
      <c r="F147" s="39">
        <v>4</v>
      </c>
      <c r="G147" s="39">
        <v>24</v>
      </c>
      <c r="H147" s="39">
        <v>0</v>
      </c>
      <c r="I147" s="39">
        <v>0</v>
      </c>
      <c r="J147" s="40"/>
      <c r="K147" s="40"/>
      <c r="L147" s="40"/>
      <c r="M147" s="40"/>
      <c r="N147" s="41">
        <f t="shared" si="8"/>
        <v>28</v>
      </c>
      <c r="O147" s="14"/>
      <c r="P147" s="41">
        <f t="shared" si="9"/>
        <v>28</v>
      </c>
      <c r="Q147" s="52"/>
      <c r="R147" s="52"/>
    </row>
    <row r="148" spans="1:18" ht="45">
      <c r="A148" s="14">
        <v>144</v>
      </c>
      <c r="B148" s="14" t="s">
        <v>273</v>
      </c>
      <c r="C148" s="14">
        <v>7134</v>
      </c>
      <c r="D148" s="14" t="s">
        <v>81</v>
      </c>
      <c r="E148" s="14" t="s">
        <v>82</v>
      </c>
      <c r="F148" s="39">
        <v>3</v>
      </c>
      <c r="G148" s="39">
        <v>18</v>
      </c>
      <c r="H148" s="39">
        <v>6</v>
      </c>
      <c r="I148" s="39">
        <v>0</v>
      </c>
      <c r="J148" s="40"/>
      <c r="K148" s="40"/>
      <c r="L148" s="40"/>
      <c r="M148" s="40"/>
      <c r="N148" s="41">
        <f t="shared" si="8"/>
        <v>27</v>
      </c>
      <c r="O148" s="14"/>
      <c r="P148" s="41">
        <f t="shared" si="9"/>
        <v>27</v>
      </c>
      <c r="Q148" s="52"/>
      <c r="R148" s="52"/>
    </row>
    <row r="149" spans="1:18" ht="30">
      <c r="A149" s="14">
        <v>145</v>
      </c>
      <c r="B149" s="14" t="s">
        <v>48</v>
      </c>
      <c r="C149" s="14">
        <v>741</v>
      </c>
      <c r="D149" s="14" t="s">
        <v>185</v>
      </c>
      <c r="E149" s="14" t="s">
        <v>186</v>
      </c>
      <c r="F149" s="39">
        <v>5</v>
      </c>
      <c r="G149" s="39">
        <v>18</v>
      </c>
      <c r="H149" s="39">
        <v>3</v>
      </c>
      <c r="I149" s="39">
        <v>1</v>
      </c>
      <c r="J149" s="40"/>
      <c r="K149" s="40"/>
      <c r="L149" s="40"/>
      <c r="M149" s="40"/>
      <c r="N149" s="41">
        <f t="shared" si="8"/>
        <v>27</v>
      </c>
      <c r="O149" s="14"/>
      <c r="P149" s="41">
        <f t="shared" si="9"/>
        <v>27</v>
      </c>
      <c r="Q149" s="52"/>
      <c r="R149" s="52"/>
    </row>
    <row r="150" spans="1:18" ht="30">
      <c r="A150" s="14">
        <v>146</v>
      </c>
      <c r="B150" s="14" t="s">
        <v>268</v>
      </c>
      <c r="C150" s="14">
        <v>7136</v>
      </c>
      <c r="D150" s="14" t="s">
        <v>81</v>
      </c>
      <c r="E150" s="14" t="s">
        <v>82</v>
      </c>
      <c r="F150" s="39">
        <v>3</v>
      </c>
      <c r="G150" s="39">
        <v>20</v>
      </c>
      <c r="H150" s="39">
        <v>3</v>
      </c>
      <c r="I150" s="39">
        <v>0</v>
      </c>
      <c r="J150" s="40"/>
      <c r="K150" s="40"/>
      <c r="L150" s="40"/>
      <c r="M150" s="40"/>
      <c r="N150" s="41">
        <f t="shared" si="8"/>
        <v>26</v>
      </c>
      <c r="O150" s="14"/>
      <c r="P150" s="41">
        <f t="shared" si="9"/>
        <v>26</v>
      </c>
      <c r="Q150" s="52"/>
      <c r="R150" s="52"/>
    </row>
    <row r="151" spans="1:18" ht="30">
      <c r="A151" s="14">
        <v>147</v>
      </c>
      <c r="B151" s="14" t="s">
        <v>269</v>
      </c>
      <c r="C151" s="14">
        <v>7137</v>
      </c>
      <c r="D151" s="14" t="s">
        <v>81</v>
      </c>
      <c r="E151" s="14" t="s">
        <v>82</v>
      </c>
      <c r="F151" s="39">
        <v>6</v>
      </c>
      <c r="G151" s="39">
        <v>16</v>
      </c>
      <c r="H151" s="39">
        <v>3</v>
      </c>
      <c r="I151" s="39">
        <v>1</v>
      </c>
      <c r="J151" s="40"/>
      <c r="K151" s="40"/>
      <c r="L151" s="40"/>
      <c r="M151" s="40"/>
      <c r="N151" s="41">
        <f t="shared" si="8"/>
        <v>26</v>
      </c>
      <c r="O151" s="14"/>
      <c r="P151" s="41">
        <f t="shared" si="9"/>
        <v>26</v>
      </c>
      <c r="Q151" s="52"/>
      <c r="R151" s="52"/>
    </row>
    <row r="152" spans="1:18" ht="30">
      <c r="A152" s="14">
        <v>148</v>
      </c>
      <c r="B152" s="14" t="s">
        <v>293</v>
      </c>
      <c r="C152" s="14">
        <v>7150</v>
      </c>
      <c r="D152" s="14" t="s">
        <v>102</v>
      </c>
      <c r="E152" s="14" t="s">
        <v>103</v>
      </c>
      <c r="F152" s="39">
        <v>4</v>
      </c>
      <c r="G152" s="39">
        <v>18</v>
      </c>
      <c r="H152" s="39">
        <v>3</v>
      </c>
      <c r="I152" s="39">
        <v>1</v>
      </c>
      <c r="J152" s="40"/>
      <c r="K152" s="40"/>
      <c r="L152" s="40"/>
      <c r="M152" s="40"/>
      <c r="N152" s="41">
        <f t="shared" si="8"/>
        <v>26</v>
      </c>
      <c r="O152" s="14"/>
      <c r="P152" s="41">
        <f t="shared" si="9"/>
        <v>26</v>
      </c>
      <c r="Q152" s="52"/>
      <c r="R152" s="52"/>
    </row>
    <row r="153" spans="1:18" ht="30">
      <c r="A153" s="14">
        <v>149</v>
      </c>
      <c r="B153" s="14" t="s">
        <v>296</v>
      </c>
      <c r="C153" s="14">
        <v>710</v>
      </c>
      <c r="D153" s="14" t="s">
        <v>109</v>
      </c>
      <c r="E153" s="14" t="s">
        <v>110</v>
      </c>
      <c r="F153" s="39">
        <v>2</v>
      </c>
      <c r="G153" s="39">
        <v>24</v>
      </c>
      <c r="H153" s="39">
        <v>0</v>
      </c>
      <c r="I153" s="39">
        <v>0</v>
      </c>
      <c r="J153" s="40"/>
      <c r="K153" s="40"/>
      <c r="L153" s="40"/>
      <c r="M153" s="40"/>
      <c r="N153" s="41">
        <f t="shared" si="8"/>
        <v>26</v>
      </c>
      <c r="O153" s="14"/>
      <c r="P153" s="41">
        <f t="shared" si="9"/>
        <v>26</v>
      </c>
      <c r="Q153" s="52"/>
      <c r="R153" s="52"/>
    </row>
    <row r="154" spans="1:18" ht="30">
      <c r="A154" s="14">
        <v>150</v>
      </c>
      <c r="B154" s="46" t="s">
        <v>30</v>
      </c>
      <c r="C154" s="46">
        <v>762</v>
      </c>
      <c r="D154" s="46" t="s">
        <v>120</v>
      </c>
      <c r="E154" s="46" t="s">
        <v>121</v>
      </c>
      <c r="F154" s="39">
        <v>3</v>
      </c>
      <c r="G154" s="39">
        <v>20</v>
      </c>
      <c r="H154" s="39">
        <v>3</v>
      </c>
      <c r="I154" s="39">
        <v>0</v>
      </c>
      <c r="J154" s="40"/>
      <c r="K154" s="40"/>
      <c r="L154" s="40"/>
      <c r="M154" s="40"/>
      <c r="N154" s="41">
        <f t="shared" si="8"/>
        <v>26</v>
      </c>
      <c r="O154" s="14"/>
      <c r="P154" s="41">
        <f t="shared" si="9"/>
        <v>26</v>
      </c>
      <c r="Q154" s="52"/>
      <c r="R154" s="52"/>
    </row>
    <row r="155" spans="1:18" ht="45">
      <c r="A155" s="14">
        <v>151</v>
      </c>
      <c r="B155" s="14" t="s">
        <v>311</v>
      </c>
      <c r="C155" s="14">
        <v>776</v>
      </c>
      <c r="D155" s="14" t="s">
        <v>316</v>
      </c>
      <c r="E155" s="14" t="s">
        <v>315</v>
      </c>
      <c r="F155" s="39">
        <v>3</v>
      </c>
      <c r="G155" s="39">
        <v>22</v>
      </c>
      <c r="H155" s="39">
        <v>1</v>
      </c>
      <c r="I155" s="39">
        <v>0</v>
      </c>
      <c r="J155" s="40"/>
      <c r="K155" s="40"/>
      <c r="L155" s="40"/>
      <c r="M155" s="40"/>
      <c r="N155" s="41">
        <f t="shared" si="8"/>
        <v>26</v>
      </c>
      <c r="O155" s="14"/>
      <c r="P155" s="41">
        <f t="shared" si="9"/>
        <v>26</v>
      </c>
      <c r="Q155" s="52"/>
      <c r="R155" s="52"/>
    </row>
    <row r="156" spans="1:18" ht="30">
      <c r="A156" s="14">
        <v>152</v>
      </c>
      <c r="B156" s="14" t="s">
        <v>403</v>
      </c>
      <c r="C156" s="14">
        <v>769</v>
      </c>
      <c r="D156" s="14" t="s">
        <v>248</v>
      </c>
      <c r="E156" s="14" t="s">
        <v>398</v>
      </c>
      <c r="F156" s="39">
        <v>0</v>
      </c>
      <c r="G156" s="39">
        <v>20</v>
      </c>
      <c r="H156" s="39">
        <v>6</v>
      </c>
      <c r="I156" s="39">
        <v>0</v>
      </c>
      <c r="J156" s="40"/>
      <c r="K156" s="40"/>
      <c r="L156" s="40"/>
      <c r="M156" s="40"/>
      <c r="N156" s="41">
        <f t="shared" si="8"/>
        <v>26</v>
      </c>
      <c r="O156" s="14"/>
      <c r="P156" s="41">
        <f t="shared" si="9"/>
        <v>26</v>
      </c>
      <c r="Q156" s="52"/>
      <c r="R156" s="52"/>
    </row>
    <row r="157" spans="1:18" ht="30">
      <c r="A157" s="14">
        <v>153</v>
      </c>
      <c r="B157" s="14" t="s">
        <v>38</v>
      </c>
      <c r="C157" s="14">
        <v>705</v>
      </c>
      <c r="D157" s="14" t="s">
        <v>862</v>
      </c>
      <c r="E157" s="14" t="s">
        <v>1003</v>
      </c>
      <c r="F157" s="39">
        <v>4</v>
      </c>
      <c r="G157" s="39">
        <v>18</v>
      </c>
      <c r="H157" s="39">
        <v>4</v>
      </c>
      <c r="I157" s="39">
        <v>0</v>
      </c>
      <c r="J157" s="40"/>
      <c r="K157" s="40"/>
      <c r="L157" s="40"/>
      <c r="M157" s="40"/>
      <c r="N157" s="41">
        <f t="shared" si="8"/>
        <v>26</v>
      </c>
      <c r="O157" s="14"/>
      <c r="P157" s="41">
        <f t="shared" si="9"/>
        <v>26</v>
      </c>
      <c r="Q157" s="52"/>
      <c r="R157" s="52"/>
    </row>
    <row r="158" spans="1:18" ht="30">
      <c r="A158" s="14">
        <v>154</v>
      </c>
      <c r="B158" s="14" t="s">
        <v>291</v>
      </c>
      <c r="C158" s="14">
        <v>7152</v>
      </c>
      <c r="D158" s="14" t="s">
        <v>102</v>
      </c>
      <c r="E158" s="14" t="s">
        <v>103</v>
      </c>
      <c r="F158" s="39">
        <v>5</v>
      </c>
      <c r="G158" s="39">
        <v>20</v>
      </c>
      <c r="H158" s="39">
        <v>0</v>
      </c>
      <c r="I158" s="39">
        <v>0</v>
      </c>
      <c r="J158" s="40"/>
      <c r="K158" s="40"/>
      <c r="L158" s="40"/>
      <c r="M158" s="40"/>
      <c r="N158" s="41">
        <f t="shared" si="8"/>
        <v>25</v>
      </c>
      <c r="O158" s="14"/>
      <c r="P158" s="41">
        <f t="shared" si="9"/>
        <v>25</v>
      </c>
      <c r="Q158" s="52"/>
      <c r="R158" s="52"/>
    </row>
    <row r="159" spans="1:18" ht="30">
      <c r="A159" s="14">
        <v>155</v>
      </c>
      <c r="B159" s="14" t="s">
        <v>362</v>
      </c>
      <c r="C159" s="14">
        <v>744</v>
      </c>
      <c r="D159" s="14" t="s">
        <v>185</v>
      </c>
      <c r="E159" s="14" t="s">
        <v>186</v>
      </c>
      <c r="F159" s="39">
        <v>5</v>
      </c>
      <c r="G159" s="39">
        <v>20</v>
      </c>
      <c r="H159" s="39">
        <v>0</v>
      </c>
      <c r="I159" s="39">
        <v>0</v>
      </c>
      <c r="J159" s="40"/>
      <c r="K159" s="40"/>
      <c r="L159" s="40"/>
      <c r="M159" s="40"/>
      <c r="N159" s="41">
        <f t="shared" si="8"/>
        <v>25</v>
      </c>
      <c r="O159" s="14"/>
      <c r="P159" s="41">
        <f t="shared" si="9"/>
        <v>25</v>
      </c>
      <c r="Q159" s="52"/>
      <c r="R159" s="52"/>
    </row>
    <row r="160" spans="1:18" ht="30">
      <c r="A160" s="14">
        <v>156</v>
      </c>
      <c r="B160" s="14" t="s">
        <v>42</v>
      </c>
      <c r="C160" s="14">
        <v>714</v>
      </c>
      <c r="D160" s="14" t="s">
        <v>191</v>
      </c>
      <c r="E160" s="14" t="s">
        <v>192</v>
      </c>
      <c r="F160" s="39">
        <v>5</v>
      </c>
      <c r="G160" s="39">
        <v>16</v>
      </c>
      <c r="H160" s="39">
        <v>4</v>
      </c>
      <c r="I160" s="39">
        <v>0</v>
      </c>
      <c r="J160" s="40"/>
      <c r="K160" s="40"/>
      <c r="L160" s="40"/>
      <c r="M160" s="40"/>
      <c r="N160" s="41">
        <f t="shared" si="8"/>
        <v>25</v>
      </c>
      <c r="O160" s="14"/>
      <c r="P160" s="41">
        <f t="shared" si="9"/>
        <v>25</v>
      </c>
      <c r="Q160" s="52"/>
      <c r="R160" s="52"/>
    </row>
    <row r="161" spans="1:18" ht="30">
      <c r="A161" s="14">
        <v>157</v>
      </c>
      <c r="B161" s="14" t="s">
        <v>1111</v>
      </c>
      <c r="C161" s="14">
        <v>7124</v>
      </c>
      <c r="D161" s="14" t="s">
        <v>826</v>
      </c>
      <c r="E161" s="14" t="s">
        <v>53</v>
      </c>
      <c r="F161" s="39">
        <v>5</v>
      </c>
      <c r="G161" s="39">
        <v>16</v>
      </c>
      <c r="H161" s="39">
        <v>4</v>
      </c>
      <c r="I161" s="39">
        <v>0</v>
      </c>
      <c r="J161" s="40"/>
      <c r="K161" s="40"/>
      <c r="L161" s="40"/>
      <c r="M161" s="40"/>
      <c r="N161" s="41">
        <f t="shared" si="8"/>
        <v>25</v>
      </c>
      <c r="O161" s="14"/>
      <c r="P161" s="41">
        <f t="shared" si="9"/>
        <v>25</v>
      </c>
      <c r="Q161" s="52"/>
      <c r="R161" s="52"/>
    </row>
    <row r="162" spans="1:18" ht="30">
      <c r="A162" s="14">
        <v>158</v>
      </c>
      <c r="B162" s="14" t="s">
        <v>35</v>
      </c>
      <c r="C162" s="14">
        <v>703</v>
      </c>
      <c r="D162" s="14" t="s">
        <v>862</v>
      </c>
      <c r="E162" s="14" t="s">
        <v>1003</v>
      </c>
      <c r="F162" s="39">
        <v>3</v>
      </c>
      <c r="G162" s="39">
        <v>16</v>
      </c>
      <c r="H162" s="39">
        <v>4</v>
      </c>
      <c r="I162" s="39">
        <v>1</v>
      </c>
      <c r="J162" s="40"/>
      <c r="K162" s="40"/>
      <c r="L162" s="40"/>
      <c r="M162" s="40"/>
      <c r="N162" s="41">
        <f t="shared" si="8"/>
        <v>24</v>
      </c>
      <c r="O162" s="14"/>
      <c r="P162" s="41">
        <f t="shared" si="9"/>
        <v>24</v>
      </c>
      <c r="Q162" s="52"/>
      <c r="R162" s="52"/>
    </row>
    <row r="163" spans="1:18" ht="30">
      <c r="A163" s="14">
        <v>159</v>
      </c>
      <c r="B163" s="14" t="s">
        <v>363</v>
      </c>
      <c r="C163" s="14">
        <v>743</v>
      </c>
      <c r="D163" s="14" t="s">
        <v>185</v>
      </c>
      <c r="E163" s="14" t="s">
        <v>186</v>
      </c>
      <c r="F163" s="39">
        <v>2</v>
      </c>
      <c r="G163" s="39">
        <v>20</v>
      </c>
      <c r="H163" s="39">
        <v>1</v>
      </c>
      <c r="I163" s="39">
        <v>0</v>
      </c>
      <c r="J163" s="40"/>
      <c r="K163" s="40"/>
      <c r="L163" s="40"/>
      <c r="M163" s="40"/>
      <c r="N163" s="41">
        <f t="shared" si="8"/>
        <v>23</v>
      </c>
      <c r="O163" s="14"/>
      <c r="P163" s="41">
        <f t="shared" si="9"/>
        <v>23</v>
      </c>
      <c r="Q163" s="52"/>
      <c r="R163" s="52"/>
    </row>
    <row r="164" spans="1:18" ht="30">
      <c r="A164" s="14">
        <v>160</v>
      </c>
      <c r="B164" s="14" t="s">
        <v>43</v>
      </c>
      <c r="C164" s="14">
        <v>713</v>
      </c>
      <c r="D164" s="14" t="s">
        <v>191</v>
      </c>
      <c r="E164" s="14" t="s">
        <v>192</v>
      </c>
      <c r="F164" s="39">
        <v>4</v>
      </c>
      <c r="G164" s="39">
        <v>18</v>
      </c>
      <c r="H164" s="39">
        <v>1</v>
      </c>
      <c r="I164" s="39">
        <v>0</v>
      </c>
      <c r="J164" s="40"/>
      <c r="K164" s="40"/>
      <c r="L164" s="40"/>
      <c r="M164" s="40"/>
      <c r="N164" s="41">
        <f t="shared" si="8"/>
        <v>23</v>
      </c>
      <c r="O164" s="14"/>
      <c r="P164" s="41">
        <f t="shared" si="9"/>
        <v>23</v>
      </c>
      <c r="Q164" s="52"/>
      <c r="R164" s="52"/>
    </row>
    <row r="165" spans="1:18" ht="30">
      <c r="A165" s="14">
        <v>161</v>
      </c>
      <c r="B165" s="14" t="s">
        <v>41</v>
      </c>
      <c r="C165" s="14">
        <v>715</v>
      </c>
      <c r="D165" s="14" t="s">
        <v>191</v>
      </c>
      <c r="E165" s="14" t="s">
        <v>192</v>
      </c>
      <c r="F165" s="39">
        <v>3</v>
      </c>
      <c r="G165" s="39">
        <v>16</v>
      </c>
      <c r="H165" s="39">
        <v>3</v>
      </c>
      <c r="I165" s="39">
        <v>1</v>
      </c>
      <c r="J165" s="40"/>
      <c r="K165" s="40"/>
      <c r="L165" s="40"/>
      <c r="M165" s="40"/>
      <c r="N165" s="41">
        <f t="shared" ref="N165:N189" si="10">SUM(F165+G165+H165+I165)</f>
        <v>23</v>
      </c>
      <c r="O165" s="14"/>
      <c r="P165" s="41">
        <f t="shared" ref="P165:P189" si="11">SUM(F165+G165+H165+I165)</f>
        <v>23</v>
      </c>
      <c r="Q165" s="52"/>
      <c r="R165" s="52"/>
    </row>
    <row r="166" spans="1:18" ht="30">
      <c r="A166" s="14">
        <v>162</v>
      </c>
      <c r="B166" s="14" t="s">
        <v>34</v>
      </c>
      <c r="C166" s="14">
        <v>702</v>
      </c>
      <c r="D166" s="14" t="s">
        <v>862</v>
      </c>
      <c r="E166" s="14" t="s">
        <v>1003</v>
      </c>
      <c r="F166" s="39">
        <v>3</v>
      </c>
      <c r="G166" s="39">
        <v>18</v>
      </c>
      <c r="H166" s="39">
        <v>2</v>
      </c>
      <c r="I166" s="39">
        <v>0</v>
      </c>
      <c r="J166" s="40"/>
      <c r="K166" s="40"/>
      <c r="L166" s="40"/>
      <c r="M166" s="40"/>
      <c r="N166" s="41">
        <f t="shared" si="10"/>
        <v>23</v>
      </c>
      <c r="O166" s="14"/>
      <c r="P166" s="41">
        <f t="shared" si="11"/>
        <v>23</v>
      </c>
      <c r="Q166" s="52"/>
      <c r="R166" s="52"/>
    </row>
    <row r="167" spans="1:18" ht="30">
      <c r="A167" s="14">
        <v>163</v>
      </c>
      <c r="B167" s="14" t="s">
        <v>278</v>
      </c>
      <c r="C167" s="14">
        <v>7147</v>
      </c>
      <c r="D167" s="14" t="s">
        <v>87</v>
      </c>
      <c r="E167" s="14" t="s">
        <v>88</v>
      </c>
      <c r="F167" s="39">
        <v>3</v>
      </c>
      <c r="G167" s="39">
        <v>18</v>
      </c>
      <c r="H167" s="39">
        <v>1</v>
      </c>
      <c r="I167" s="39">
        <v>0</v>
      </c>
      <c r="J167" s="40"/>
      <c r="K167" s="40"/>
      <c r="L167" s="40"/>
      <c r="M167" s="40"/>
      <c r="N167" s="41">
        <f t="shared" si="10"/>
        <v>22</v>
      </c>
      <c r="O167" s="14"/>
      <c r="P167" s="41">
        <f t="shared" si="11"/>
        <v>22</v>
      </c>
      <c r="Q167" s="52"/>
      <c r="R167" s="52"/>
    </row>
    <row r="168" spans="1:18" ht="30">
      <c r="A168" s="14">
        <v>164</v>
      </c>
      <c r="B168" s="14" t="s">
        <v>287</v>
      </c>
      <c r="C168" s="14">
        <v>7173</v>
      </c>
      <c r="D168" s="14" t="s">
        <v>97</v>
      </c>
      <c r="E168" s="14" t="s">
        <v>98</v>
      </c>
      <c r="F168" s="39">
        <v>6</v>
      </c>
      <c r="G168" s="39">
        <v>16</v>
      </c>
      <c r="H168" s="39">
        <v>0</v>
      </c>
      <c r="I168" s="39">
        <v>0</v>
      </c>
      <c r="J168" s="40"/>
      <c r="K168" s="40"/>
      <c r="L168" s="40"/>
      <c r="M168" s="40"/>
      <c r="N168" s="41">
        <f t="shared" si="10"/>
        <v>22</v>
      </c>
      <c r="O168" s="14"/>
      <c r="P168" s="41">
        <f t="shared" si="11"/>
        <v>22</v>
      </c>
      <c r="Q168" s="52"/>
      <c r="R168" s="52"/>
    </row>
    <row r="169" spans="1:18" ht="30">
      <c r="A169" s="14">
        <v>165</v>
      </c>
      <c r="B169" s="14" t="s">
        <v>297</v>
      </c>
      <c r="C169" s="14">
        <v>712</v>
      </c>
      <c r="D169" s="14" t="s">
        <v>109</v>
      </c>
      <c r="E169" s="14" t="s">
        <v>110</v>
      </c>
      <c r="F169" s="39">
        <v>2</v>
      </c>
      <c r="G169" s="39">
        <v>16</v>
      </c>
      <c r="H169" s="39">
        <v>4</v>
      </c>
      <c r="I169" s="39">
        <v>0</v>
      </c>
      <c r="J169" s="40"/>
      <c r="K169" s="40"/>
      <c r="L169" s="40"/>
      <c r="M169" s="40"/>
      <c r="N169" s="41">
        <f t="shared" si="10"/>
        <v>22</v>
      </c>
      <c r="O169" s="14"/>
      <c r="P169" s="41">
        <f t="shared" si="11"/>
        <v>22</v>
      </c>
      <c r="Q169" s="52"/>
      <c r="R169" s="52"/>
    </row>
    <row r="170" spans="1:18" ht="30">
      <c r="A170" s="14">
        <v>166</v>
      </c>
      <c r="B170" s="14" t="s">
        <v>1127</v>
      </c>
      <c r="C170" s="14">
        <v>7181</v>
      </c>
      <c r="D170" s="14" t="s">
        <v>1098</v>
      </c>
      <c r="E170" s="14" t="s">
        <v>966</v>
      </c>
      <c r="F170" s="39">
        <v>5</v>
      </c>
      <c r="G170" s="39">
        <v>14</v>
      </c>
      <c r="H170" s="39">
        <v>1</v>
      </c>
      <c r="I170" s="39">
        <v>1</v>
      </c>
      <c r="J170" s="40"/>
      <c r="K170" s="40"/>
      <c r="L170" s="40"/>
      <c r="M170" s="40"/>
      <c r="N170" s="41">
        <f t="shared" si="10"/>
        <v>21</v>
      </c>
      <c r="O170" s="14"/>
      <c r="P170" s="41">
        <f t="shared" si="11"/>
        <v>21</v>
      </c>
      <c r="Q170" s="52"/>
      <c r="R170" s="52"/>
    </row>
    <row r="171" spans="1:18" ht="30">
      <c r="A171" s="14">
        <v>167</v>
      </c>
      <c r="B171" s="14" t="s">
        <v>33</v>
      </c>
      <c r="C171" s="14">
        <v>701</v>
      </c>
      <c r="D171" s="14" t="s">
        <v>862</v>
      </c>
      <c r="E171" s="14" t="s">
        <v>1003</v>
      </c>
      <c r="F171" s="39">
        <v>4</v>
      </c>
      <c r="G171" s="39">
        <v>12</v>
      </c>
      <c r="H171" s="39">
        <v>3</v>
      </c>
      <c r="I171" s="39">
        <v>1.5</v>
      </c>
      <c r="J171" s="40"/>
      <c r="K171" s="40"/>
      <c r="L171" s="40"/>
      <c r="M171" s="40"/>
      <c r="N171" s="41">
        <f t="shared" si="10"/>
        <v>20.5</v>
      </c>
      <c r="O171" s="14"/>
      <c r="P171" s="41">
        <f t="shared" si="11"/>
        <v>20.5</v>
      </c>
      <c r="Q171" s="52"/>
      <c r="R171" s="52"/>
    </row>
    <row r="172" spans="1:18" ht="45">
      <c r="A172" s="14">
        <v>168</v>
      </c>
      <c r="B172" s="14" t="s">
        <v>280</v>
      </c>
      <c r="C172" s="14">
        <v>7176</v>
      </c>
      <c r="D172" s="14" t="s">
        <v>94</v>
      </c>
      <c r="E172" s="14" t="s">
        <v>92</v>
      </c>
      <c r="F172" s="39">
        <v>7</v>
      </c>
      <c r="G172" s="39">
        <v>12</v>
      </c>
      <c r="H172" s="39">
        <v>0</v>
      </c>
      <c r="I172" s="39">
        <v>0</v>
      </c>
      <c r="J172" s="40"/>
      <c r="K172" s="40"/>
      <c r="L172" s="40"/>
      <c r="M172" s="40"/>
      <c r="N172" s="41">
        <f t="shared" si="10"/>
        <v>19</v>
      </c>
      <c r="O172" s="14"/>
      <c r="P172" s="41">
        <f t="shared" si="11"/>
        <v>19</v>
      </c>
      <c r="Q172" s="52"/>
      <c r="R172" s="52"/>
    </row>
    <row r="173" spans="1:18" ht="30">
      <c r="A173" s="14">
        <v>169</v>
      </c>
      <c r="B173" s="14" t="s">
        <v>56</v>
      </c>
      <c r="C173" s="14">
        <v>7126</v>
      </c>
      <c r="D173" s="14" t="s">
        <v>826</v>
      </c>
      <c r="E173" s="14" t="s">
        <v>53</v>
      </c>
      <c r="F173" s="39">
        <v>4</v>
      </c>
      <c r="G173" s="39">
        <v>10</v>
      </c>
      <c r="H173" s="39">
        <v>5</v>
      </c>
      <c r="I173" s="39">
        <v>0</v>
      </c>
      <c r="J173" s="40"/>
      <c r="K173" s="40"/>
      <c r="L173" s="40"/>
      <c r="M173" s="40"/>
      <c r="N173" s="41">
        <f t="shared" si="10"/>
        <v>19</v>
      </c>
      <c r="O173" s="14"/>
      <c r="P173" s="41">
        <f t="shared" si="11"/>
        <v>19</v>
      </c>
      <c r="Q173" s="52"/>
      <c r="R173" s="52"/>
    </row>
    <row r="174" spans="1:18" ht="45">
      <c r="A174" s="14">
        <v>170</v>
      </c>
      <c r="B174" s="14" t="s">
        <v>313</v>
      </c>
      <c r="C174" s="14">
        <v>778</v>
      </c>
      <c r="D174" s="14" t="s">
        <v>318</v>
      </c>
      <c r="E174" s="14" t="s">
        <v>125</v>
      </c>
      <c r="F174" s="39">
        <v>4</v>
      </c>
      <c r="G174" s="39">
        <v>12</v>
      </c>
      <c r="H174" s="39">
        <v>0</v>
      </c>
      <c r="I174" s="39">
        <v>1</v>
      </c>
      <c r="J174" s="40"/>
      <c r="K174" s="40"/>
      <c r="L174" s="40"/>
      <c r="M174" s="40"/>
      <c r="N174" s="41">
        <f t="shared" si="10"/>
        <v>17</v>
      </c>
      <c r="O174" s="14"/>
      <c r="P174" s="41">
        <f t="shared" si="11"/>
        <v>17</v>
      </c>
      <c r="Q174" s="52"/>
      <c r="R174" s="52"/>
    </row>
    <row r="175" spans="1:18" ht="45">
      <c r="A175" s="14">
        <v>171</v>
      </c>
      <c r="B175" s="14" t="s">
        <v>329</v>
      </c>
      <c r="C175" s="14">
        <v>792</v>
      </c>
      <c r="D175" s="14" t="s">
        <v>142</v>
      </c>
      <c r="E175" s="14" t="s">
        <v>333</v>
      </c>
      <c r="F175" s="39">
        <v>4</v>
      </c>
      <c r="G175" s="39">
        <v>10</v>
      </c>
      <c r="H175" s="39">
        <v>3</v>
      </c>
      <c r="I175" s="39">
        <v>0</v>
      </c>
      <c r="J175" s="40"/>
      <c r="K175" s="40"/>
      <c r="L175" s="40"/>
      <c r="M175" s="40"/>
      <c r="N175" s="41">
        <f t="shared" si="10"/>
        <v>17</v>
      </c>
      <c r="O175" s="14"/>
      <c r="P175" s="41">
        <f t="shared" si="11"/>
        <v>17</v>
      </c>
      <c r="Q175" s="52"/>
      <c r="R175" s="52"/>
    </row>
    <row r="176" spans="1:18" ht="30">
      <c r="A176" s="14">
        <v>172</v>
      </c>
      <c r="B176" s="14" t="s">
        <v>45</v>
      </c>
      <c r="C176" s="14">
        <v>718</v>
      </c>
      <c r="D176" s="14" t="s">
        <v>191</v>
      </c>
      <c r="E176" s="14" t="s">
        <v>192</v>
      </c>
      <c r="F176" s="39">
        <v>5</v>
      </c>
      <c r="G176" s="39">
        <v>8</v>
      </c>
      <c r="H176" s="39">
        <v>3</v>
      </c>
      <c r="I176" s="39">
        <v>1</v>
      </c>
      <c r="J176" s="40"/>
      <c r="K176" s="40"/>
      <c r="L176" s="40"/>
      <c r="M176" s="40"/>
      <c r="N176" s="41">
        <f t="shared" si="10"/>
        <v>17</v>
      </c>
      <c r="O176" s="14"/>
      <c r="P176" s="41">
        <f t="shared" si="11"/>
        <v>17</v>
      </c>
      <c r="Q176" s="52"/>
      <c r="R176" s="52"/>
    </row>
    <row r="177" spans="1:18" ht="30">
      <c r="A177" s="14">
        <v>173</v>
      </c>
      <c r="B177" s="14" t="s">
        <v>405</v>
      </c>
      <c r="C177" s="14">
        <v>773</v>
      </c>
      <c r="D177" s="14" t="s">
        <v>248</v>
      </c>
      <c r="E177" s="14" t="s">
        <v>398</v>
      </c>
      <c r="F177" s="39">
        <v>5</v>
      </c>
      <c r="G177" s="39">
        <v>10</v>
      </c>
      <c r="H177" s="39">
        <v>1</v>
      </c>
      <c r="I177" s="39">
        <v>1</v>
      </c>
      <c r="J177" s="40"/>
      <c r="K177" s="40"/>
      <c r="L177" s="40"/>
      <c r="M177" s="40"/>
      <c r="N177" s="41">
        <f t="shared" si="10"/>
        <v>17</v>
      </c>
      <c r="O177" s="14"/>
      <c r="P177" s="41">
        <f t="shared" si="11"/>
        <v>17</v>
      </c>
      <c r="Q177" s="52"/>
      <c r="R177" s="52"/>
    </row>
    <row r="178" spans="1:18" ht="30">
      <c r="A178" s="14">
        <v>174</v>
      </c>
      <c r="B178" s="14" t="s">
        <v>28</v>
      </c>
      <c r="C178" s="14">
        <v>7173</v>
      </c>
      <c r="D178" s="14" t="s">
        <v>881</v>
      </c>
      <c r="E178" s="14" t="s">
        <v>882</v>
      </c>
      <c r="F178" s="39">
        <v>7</v>
      </c>
      <c r="G178" s="39">
        <v>8</v>
      </c>
      <c r="H178" s="39">
        <v>2</v>
      </c>
      <c r="I178" s="39">
        <v>0</v>
      </c>
      <c r="J178" s="40"/>
      <c r="K178" s="40"/>
      <c r="L178" s="40"/>
      <c r="M178" s="40"/>
      <c r="N178" s="41">
        <f t="shared" si="10"/>
        <v>17</v>
      </c>
      <c r="O178" s="14"/>
      <c r="P178" s="41">
        <f t="shared" si="11"/>
        <v>17</v>
      </c>
      <c r="Q178" s="52"/>
      <c r="R178" s="52"/>
    </row>
    <row r="179" spans="1:18" ht="30">
      <c r="A179" s="14">
        <v>175</v>
      </c>
      <c r="B179" s="14" t="s">
        <v>305</v>
      </c>
      <c r="C179" s="14">
        <v>759</v>
      </c>
      <c r="D179" s="14" t="s">
        <v>112</v>
      </c>
      <c r="E179" s="14" t="s">
        <v>301</v>
      </c>
      <c r="F179" s="39">
        <v>5</v>
      </c>
      <c r="G179" s="39">
        <v>6</v>
      </c>
      <c r="H179" s="39">
        <v>3</v>
      </c>
      <c r="I179" s="39">
        <v>0</v>
      </c>
      <c r="J179" s="40"/>
      <c r="K179" s="40"/>
      <c r="L179" s="40"/>
      <c r="M179" s="40"/>
      <c r="N179" s="41">
        <f t="shared" si="10"/>
        <v>14</v>
      </c>
      <c r="O179" s="14"/>
      <c r="P179" s="41">
        <f t="shared" si="11"/>
        <v>14</v>
      </c>
      <c r="Q179" s="52"/>
      <c r="R179" s="52"/>
    </row>
    <row r="180" spans="1:18" ht="30">
      <c r="A180" s="14">
        <v>176</v>
      </c>
      <c r="B180" s="14" t="s">
        <v>306</v>
      </c>
      <c r="C180" s="14">
        <v>760</v>
      </c>
      <c r="D180" s="14" t="s">
        <v>112</v>
      </c>
      <c r="E180" s="14" t="s">
        <v>301</v>
      </c>
      <c r="F180" s="39">
        <v>2</v>
      </c>
      <c r="G180" s="39">
        <v>8</v>
      </c>
      <c r="H180" s="39">
        <v>4</v>
      </c>
      <c r="I180" s="39">
        <v>0</v>
      </c>
      <c r="J180" s="40"/>
      <c r="K180" s="40"/>
      <c r="L180" s="40"/>
      <c r="M180" s="40"/>
      <c r="N180" s="41">
        <f t="shared" si="10"/>
        <v>14</v>
      </c>
      <c r="O180" s="14"/>
      <c r="P180" s="41">
        <f t="shared" si="11"/>
        <v>14</v>
      </c>
      <c r="Q180" s="52"/>
      <c r="R180" s="52"/>
    </row>
    <row r="181" spans="1:18" ht="45">
      <c r="A181" s="14">
        <v>177</v>
      </c>
      <c r="B181" s="14" t="s">
        <v>31</v>
      </c>
      <c r="C181" s="14">
        <v>756</v>
      </c>
      <c r="D181" s="14" t="s">
        <v>849</v>
      </c>
      <c r="E181" s="14" t="s">
        <v>32</v>
      </c>
      <c r="F181" s="39">
        <v>4</v>
      </c>
      <c r="G181" s="39">
        <v>9</v>
      </c>
      <c r="H181" s="39">
        <v>0</v>
      </c>
      <c r="I181" s="39">
        <v>0</v>
      </c>
      <c r="J181" s="40"/>
      <c r="K181" s="40"/>
      <c r="L181" s="40"/>
      <c r="M181" s="40"/>
      <c r="N181" s="41">
        <f t="shared" si="10"/>
        <v>13</v>
      </c>
      <c r="O181" s="14"/>
      <c r="P181" s="41">
        <f t="shared" si="11"/>
        <v>13</v>
      </c>
      <c r="Q181" s="52"/>
      <c r="R181" s="52"/>
    </row>
    <row r="182" spans="1:18" ht="30">
      <c r="A182" s="14">
        <v>178</v>
      </c>
      <c r="B182" s="14" t="s">
        <v>400</v>
      </c>
      <c r="C182" s="14">
        <v>770</v>
      </c>
      <c r="D182" s="14" t="s">
        <v>248</v>
      </c>
      <c r="E182" s="14" t="s">
        <v>398</v>
      </c>
      <c r="F182" s="39">
        <v>4</v>
      </c>
      <c r="G182" s="39">
        <v>2</v>
      </c>
      <c r="H182" s="39">
        <v>3</v>
      </c>
      <c r="I182" s="39">
        <v>1</v>
      </c>
      <c r="J182" s="40"/>
      <c r="K182" s="40"/>
      <c r="L182" s="40"/>
      <c r="M182" s="40"/>
      <c r="N182" s="41">
        <f t="shared" si="10"/>
        <v>10</v>
      </c>
      <c r="O182" s="14"/>
      <c r="P182" s="41">
        <f t="shared" si="11"/>
        <v>10</v>
      </c>
      <c r="Q182" s="52"/>
      <c r="R182" s="52"/>
    </row>
    <row r="183" spans="1:18" ht="45">
      <c r="A183" s="14">
        <v>179</v>
      </c>
      <c r="B183" s="14" t="s">
        <v>1095</v>
      </c>
      <c r="C183" s="14">
        <v>7162</v>
      </c>
      <c r="D183" s="14" t="s">
        <v>810</v>
      </c>
      <c r="E183" s="14" t="s">
        <v>58</v>
      </c>
      <c r="F183" s="39">
        <v>5</v>
      </c>
      <c r="G183" s="39">
        <v>4</v>
      </c>
      <c r="H183" s="39">
        <v>1</v>
      </c>
      <c r="I183" s="39">
        <v>0</v>
      </c>
      <c r="J183" s="40"/>
      <c r="K183" s="40"/>
      <c r="L183" s="40"/>
      <c r="M183" s="40"/>
      <c r="N183" s="41">
        <f t="shared" si="10"/>
        <v>10</v>
      </c>
      <c r="O183" s="14"/>
      <c r="P183" s="41">
        <f t="shared" si="11"/>
        <v>10</v>
      </c>
      <c r="Q183" s="52"/>
      <c r="R183" s="52"/>
    </row>
    <row r="184" spans="1:18" ht="30">
      <c r="A184" s="14">
        <v>180</v>
      </c>
      <c r="B184" s="14" t="s">
        <v>266</v>
      </c>
      <c r="C184" s="14">
        <v>7132</v>
      </c>
      <c r="D184" s="14" t="s">
        <v>81</v>
      </c>
      <c r="E184" s="14" t="s">
        <v>82</v>
      </c>
      <c r="F184" s="39">
        <v>2</v>
      </c>
      <c r="G184" s="39">
        <v>4</v>
      </c>
      <c r="H184" s="39">
        <v>3</v>
      </c>
      <c r="I184" s="39">
        <v>0</v>
      </c>
      <c r="J184" s="40"/>
      <c r="K184" s="40"/>
      <c r="L184" s="40"/>
      <c r="M184" s="40"/>
      <c r="N184" s="41">
        <f t="shared" si="10"/>
        <v>9</v>
      </c>
      <c r="O184" s="14"/>
      <c r="P184" s="41">
        <f t="shared" si="11"/>
        <v>9</v>
      </c>
      <c r="Q184" s="52"/>
      <c r="R184" s="52"/>
    </row>
    <row r="185" spans="1:18" ht="30">
      <c r="A185" s="14">
        <v>181</v>
      </c>
      <c r="B185" s="14" t="s">
        <v>361</v>
      </c>
      <c r="C185" s="14">
        <v>742</v>
      </c>
      <c r="D185" s="14" t="s">
        <v>185</v>
      </c>
      <c r="E185" s="14" t="s">
        <v>186</v>
      </c>
      <c r="F185" s="39">
        <v>3</v>
      </c>
      <c r="G185" s="39">
        <v>4</v>
      </c>
      <c r="H185" s="39">
        <v>0</v>
      </c>
      <c r="I185" s="39">
        <v>1</v>
      </c>
      <c r="J185" s="40"/>
      <c r="K185" s="40"/>
      <c r="L185" s="40"/>
      <c r="M185" s="40"/>
      <c r="N185" s="41">
        <f t="shared" si="10"/>
        <v>8</v>
      </c>
      <c r="O185" s="14"/>
      <c r="P185" s="41">
        <f t="shared" si="11"/>
        <v>8</v>
      </c>
      <c r="Q185" s="52"/>
      <c r="R185" s="52"/>
    </row>
    <row r="186" spans="1:18" ht="30">
      <c r="A186" s="14">
        <v>182</v>
      </c>
      <c r="B186" s="14" t="s">
        <v>292</v>
      </c>
      <c r="C186" s="14">
        <v>7151</v>
      </c>
      <c r="D186" s="14" t="s">
        <v>102</v>
      </c>
      <c r="E186" s="14" t="s">
        <v>103</v>
      </c>
      <c r="F186" s="39">
        <v>3</v>
      </c>
      <c r="G186" s="39">
        <v>2</v>
      </c>
      <c r="H186" s="39">
        <v>2</v>
      </c>
      <c r="I186" s="39">
        <v>0</v>
      </c>
      <c r="J186" s="40"/>
      <c r="K186" s="40"/>
      <c r="L186" s="40"/>
      <c r="M186" s="40"/>
      <c r="N186" s="41">
        <f t="shared" si="10"/>
        <v>7</v>
      </c>
      <c r="O186" s="14"/>
      <c r="P186" s="41">
        <f t="shared" si="11"/>
        <v>7</v>
      </c>
      <c r="Q186" s="52"/>
      <c r="R186" s="52"/>
    </row>
    <row r="187" spans="1:18" ht="30">
      <c r="A187" s="14">
        <v>183</v>
      </c>
      <c r="B187" s="14" t="s">
        <v>57</v>
      </c>
      <c r="C187" s="14">
        <v>7160</v>
      </c>
      <c r="D187" s="14" t="s">
        <v>810</v>
      </c>
      <c r="E187" s="14" t="s">
        <v>58</v>
      </c>
      <c r="F187" s="39">
        <v>0</v>
      </c>
      <c r="G187" s="39">
        <v>4</v>
      </c>
      <c r="H187" s="39">
        <v>3</v>
      </c>
      <c r="I187" s="39">
        <v>0</v>
      </c>
      <c r="J187" s="40"/>
      <c r="K187" s="40"/>
      <c r="L187" s="40"/>
      <c r="M187" s="40"/>
      <c r="N187" s="41">
        <f t="shared" si="10"/>
        <v>7</v>
      </c>
      <c r="O187" s="14"/>
      <c r="P187" s="41">
        <f t="shared" si="11"/>
        <v>7</v>
      </c>
      <c r="Q187" s="52"/>
      <c r="R187" s="52"/>
    </row>
    <row r="188" spans="1:18" ht="45">
      <c r="A188" s="14">
        <v>184</v>
      </c>
      <c r="B188" s="14" t="s">
        <v>371</v>
      </c>
      <c r="C188" s="14"/>
      <c r="D188" s="14" t="s">
        <v>213</v>
      </c>
      <c r="E188" s="14" t="s">
        <v>212</v>
      </c>
      <c r="F188" s="39"/>
      <c r="G188" s="39"/>
      <c r="H188" s="39"/>
      <c r="I188" s="39"/>
      <c r="J188" s="40"/>
      <c r="K188" s="40"/>
      <c r="L188" s="40"/>
      <c r="M188" s="40"/>
      <c r="N188" s="41">
        <f t="shared" si="10"/>
        <v>0</v>
      </c>
      <c r="O188" s="14"/>
      <c r="P188" s="41">
        <f t="shared" si="11"/>
        <v>0</v>
      </c>
      <c r="Q188" s="52"/>
      <c r="R188" s="52"/>
    </row>
    <row r="189" spans="1:18" ht="30">
      <c r="A189" s="14">
        <v>185</v>
      </c>
      <c r="B189" s="14" t="s">
        <v>394</v>
      </c>
      <c r="C189" s="14"/>
      <c r="D189" s="14" t="s">
        <v>240</v>
      </c>
      <c r="E189" s="14" t="s">
        <v>242</v>
      </c>
      <c r="F189" s="39"/>
      <c r="G189" s="39"/>
      <c r="H189" s="39"/>
      <c r="I189" s="39"/>
      <c r="J189" s="40"/>
      <c r="K189" s="40"/>
      <c r="L189" s="40"/>
      <c r="M189" s="40"/>
      <c r="N189" s="41">
        <f t="shared" si="10"/>
        <v>0</v>
      </c>
      <c r="O189" s="14"/>
      <c r="P189" s="41">
        <f t="shared" si="11"/>
        <v>0</v>
      </c>
      <c r="Q189" s="52"/>
      <c r="R189" s="52"/>
    </row>
    <row r="190" spans="1:18">
      <c r="F190" s="22"/>
      <c r="G190" s="22"/>
      <c r="H190" s="22"/>
      <c r="I190" s="22"/>
    </row>
    <row r="191" spans="1:18">
      <c r="F191" s="22"/>
      <c r="G191" s="22"/>
      <c r="H191" s="22"/>
      <c r="I191" s="22"/>
    </row>
    <row r="192" spans="1:18">
      <c r="F192" s="22"/>
      <c r="G192" s="22"/>
      <c r="H192" s="22"/>
      <c r="I192" s="22"/>
    </row>
    <row r="193" spans="6:9">
      <c r="F193" s="22"/>
      <c r="G193" s="22"/>
      <c r="H193" s="22"/>
      <c r="I193" s="22"/>
    </row>
    <row r="194" spans="6:9">
      <c r="F194" s="22"/>
      <c r="G194" s="22"/>
      <c r="H194" s="22"/>
      <c r="I194" s="22"/>
    </row>
    <row r="195" spans="6:9">
      <c r="F195" s="22"/>
      <c r="G195" s="22"/>
      <c r="H195" s="22"/>
      <c r="I195" s="22"/>
    </row>
    <row r="196" spans="6:9">
      <c r="F196" s="22"/>
      <c r="G196" s="22"/>
      <c r="H196" s="22"/>
      <c r="I196" s="22"/>
    </row>
    <row r="197" spans="6:9">
      <c r="F197" s="22"/>
      <c r="G197" s="22"/>
      <c r="H197" s="22"/>
      <c r="I197" s="22"/>
    </row>
    <row r="198" spans="6:9">
      <c r="F198" s="22"/>
      <c r="G198" s="22"/>
      <c r="H198" s="22"/>
      <c r="I198" s="22"/>
    </row>
    <row r="199" spans="6:9">
      <c r="F199" s="22"/>
      <c r="G199" s="22"/>
      <c r="H199" s="22"/>
      <c r="I199" s="22"/>
    </row>
    <row r="200" spans="6:9">
      <c r="F200" s="22"/>
      <c r="G200" s="22"/>
      <c r="H200" s="22"/>
      <c r="I200" s="22"/>
    </row>
    <row r="201" spans="6:9">
      <c r="F201" s="22"/>
      <c r="G201" s="22"/>
      <c r="H201" s="22"/>
      <c r="I201" s="22"/>
    </row>
    <row r="202" spans="6:9">
      <c r="F202" s="22"/>
      <c r="G202" s="22"/>
      <c r="H202" s="22"/>
      <c r="I202" s="22"/>
    </row>
    <row r="203" spans="6:9">
      <c r="F203" s="22"/>
      <c r="G203" s="22"/>
      <c r="H203" s="22"/>
      <c r="I203" s="22"/>
    </row>
    <row r="204" spans="6:9">
      <c r="F204" s="22"/>
      <c r="G204" s="22"/>
      <c r="H204" s="22"/>
      <c r="I204" s="22"/>
    </row>
    <row r="205" spans="6:9">
      <c r="F205" s="22"/>
      <c r="G205" s="22"/>
      <c r="H205" s="22"/>
      <c r="I205" s="22"/>
    </row>
    <row r="206" spans="6:9">
      <c r="F206" s="22"/>
      <c r="G206" s="22"/>
      <c r="H206" s="22"/>
      <c r="I206" s="22"/>
    </row>
    <row r="207" spans="6:9">
      <c r="F207" s="22"/>
      <c r="G207" s="22"/>
      <c r="H207" s="22"/>
      <c r="I207" s="22"/>
    </row>
    <row r="208" spans="6:9">
      <c r="F208" s="22"/>
      <c r="G208" s="22"/>
      <c r="H208" s="22"/>
      <c r="I208" s="22"/>
    </row>
    <row r="209" spans="6:9">
      <c r="F209" s="22"/>
      <c r="G209" s="22"/>
      <c r="H209" s="22"/>
      <c r="I209" s="22"/>
    </row>
    <row r="210" spans="6:9">
      <c r="F210" s="22"/>
      <c r="G210" s="22"/>
      <c r="H210" s="22"/>
      <c r="I210" s="22"/>
    </row>
    <row r="211" spans="6:9">
      <c r="F211" s="22"/>
      <c r="G211" s="22"/>
      <c r="H211" s="22"/>
      <c r="I211" s="22"/>
    </row>
    <row r="212" spans="6:9">
      <c r="F212" s="22"/>
      <c r="G212" s="22"/>
      <c r="H212" s="22"/>
      <c r="I212" s="22"/>
    </row>
    <row r="213" spans="6:9">
      <c r="F213" s="22"/>
      <c r="G213" s="22"/>
      <c r="H213" s="22"/>
      <c r="I213" s="22"/>
    </row>
    <row r="214" spans="6:9">
      <c r="F214" s="22"/>
      <c r="G214" s="22"/>
      <c r="H214" s="22"/>
      <c r="I214" s="22"/>
    </row>
    <row r="215" spans="6:9">
      <c r="F215" s="22"/>
      <c r="G215" s="22"/>
      <c r="H215" s="22"/>
      <c r="I215" s="22"/>
    </row>
    <row r="216" spans="6:9">
      <c r="F216" s="22"/>
      <c r="G216" s="22"/>
      <c r="H216" s="22"/>
      <c r="I216" s="22"/>
    </row>
  </sheetData>
  <sortState ref="B5:P189">
    <sortCondition descending="1" ref="P5:P189"/>
  </sortState>
  <mergeCells count="12">
    <mergeCell ref="E2:E4"/>
    <mergeCell ref="N3:N4"/>
    <mergeCell ref="A1:R1"/>
    <mergeCell ref="F2:M2"/>
    <mergeCell ref="A2:A4"/>
    <mergeCell ref="B2:B4"/>
    <mergeCell ref="C2:C4"/>
    <mergeCell ref="O3:O4"/>
    <mergeCell ref="P3:P4"/>
    <mergeCell ref="Q3:Q4"/>
    <mergeCell ref="R2:R4"/>
    <mergeCell ref="D2:D4"/>
  </mergeCells>
  <phoneticPr fontId="22" type="noConversion"/>
  <pageMargins left="0.25" right="0.25" top="0.75" bottom="0.75" header="0.3" footer="0.3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"/>
  <sheetViews>
    <sheetView zoomScale="80" zoomScaleNormal="100" workbookViewId="0">
      <selection activeCell="S14" sqref="S14"/>
    </sheetView>
  </sheetViews>
  <sheetFormatPr defaultRowHeight="15"/>
  <cols>
    <col min="1" max="1" width="5.28515625" customWidth="1"/>
    <col min="2" max="2" width="23.42578125" customWidth="1"/>
    <col min="4" max="4" width="20.85546875" customWidth="1"/>
    <col min="5" max="5" width="21" customWidth="1"/>
    <col min="6" max="6" width="6.140625" customWidth="1"/>
    <col min="7" max="7" width="6" customWidth="1"/>
    <col min="8" max="8" width="5.7109375" customWidth="1"/>
    <col min="9" max="9" width="5.5703125" customWidth="1"/>
    <col min="10" max="10" width="4" customWidth="1"/>
    <col min="11" max="13" width="4.140625" customWidth="1"/>
    <col min="14" max="14" width="5.42578125" customWidth="1"/>
    <col min="15" max="15" width="4.85546875" customWidth="1"/>
    <col min="16" max="16" width="5.5703125" customWidth="1"/>
    <col min="17" max="17" width="5.28515625" customWidth="1"/>
    <col min="18" max="18" width="15.7109375" customWidth="1"/>
    <col min="20" max="20" width="36.28515625" customWidth="1"/>
  </cols>
  <sheetData>
    <row r="1" spans="1:20" ht="44.25" customHeight="1">
      <c r="A1" s="73" t="s">
        <v>1057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81.75" customHeight="1">
      <c r="A2" s="88" t="s">
        <v>59</v>
      </c>
      <c r="B2" s="91" t="s">
        <v>60</v>
      </c>
      <c r="C2" s="80" t="s">
        <v>66</v>
      </c>
      <c r="D2" s="80" t="s">
        <v>61</v>
      </c>
      <c r="E2" s="80" t="s">
        <v>62</v>
      </c>
      <c r="F2" s="85" t="s">
        <v>63</v>
      </c>
      <c r="G2" s="86"/>
      <c r="H2" s="86"/>
      <c r="I2" s="86"/>
      <c r="J2" s="86"/>
      <c r="K2" s="86"/>
      <c r="L2" s="86"/>
      <c r="M2" s="87"/>
      <c r="N2" s="4" t="s">
        <v>69</v>
      </c>
      <c r="O2" s="4" t="s">
        <v>68</v>
      </c>
      <c r="P2" s="4" t="s">
        <v>64</v>
      </c>
      <c r="Q2" s="4" t="s">
        <v>67</v>
      </c>
      <c r="R2" s="80" t="s">
        <v>65</v>
      </c>
    </row>
    <row r="3" spans="1:20" ht="15" customHeight="1">
      <c r="A3" s="89"/>
      <c r="B3" s="92"/>
      <c r="C3" s="81"/>
      <c r="D3" s="81"/>
      <c r="E3" s="81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80">
        <v>46</v>
      </c>
      <c r="O3" s="80"/>
      <c r="P3" s="80">
        <v>46</v>
      </c>
      <c r="Q3" s="80"/>
      <c r="R3" s="81"/>
    </row>
    <row r="4" spans="1:20" ht="15" customHeight="1">
      <c r="A4" s="90"/>
      <c r="B4" s="93"/>
      <c r="C4" s="82"/>
      <c r="D4" s="82"/>
      <c r="E4" s="82"/>
      <c r="F4" s="1">
        <v>20</v>
      </c>
      <c r="G4" s="1">
        <v>10</v>
      </c>
      <c r="H4" s="1">
        <v>10</v>
      </c>
      <c r="I4" s="1">
        <v>6</v>
      </c>
      <c r="J4" s="1"/>
      <c r="K4" s="1"/>
      <c r="L4" s="1"/>
      <c r="M4" s="1"/>
      <c r="N4" s="82"/>
      <c r="O4" s="82"/>
      <c r="P4" s="82"/>
      <c r="Q4" s="82"/>
      <c r="R4" s="82"/>
    </row>
    <row r="5" spans="1:20" ht="33">
      <c r="A5" s="3">
        <v>1</v>
      </c>
      <c r="B5" s="14" t="s">
        <v>821</v>
      </c>
      <c r="C5" s="14">
        <v>8132</v>
      </c>
      <c r="D5" s="14" t="s">
        <v>813</v>
      </c>
      <c r="E5" s="14" t="s">
        <v>814</v>
      </c>
      <c r="F5" s="38">
        <v>19</v>
      </c>
      <c r="G5" s="38">
        <v>10</v>
      </c>
      <c r="H5" s="39">
        <v>10</v>
      </c>
      <c r="I5" s="39">
        <v>5.5</v>
      </c>
      <c r="J5" s="40"/>
      <c r="K5" s="40"/>
      <c r="L5" s="40"/>
      <c r="M5" s="40"/>
      <c r="N5" s="41">
        <f t="shared" ref="N5:N36" si="0">SUM(F5+G5+H5+I5)</f>
        <v>44.5</v>
      </c>
      <c r="O5" s="14"/>
      <c r="P5" s="41">
        <f t="shared" ref="P5:P36" si="1">SUM(F5+G5+H5+I5+O5)</f>
        <v>44.5</v>
      </c>
      <c r="Q5" s="14"/>
      <c r="R5" s="69"/>
      <c r="T5" s="26" t="s">
        <v>1131</v>
      </c>
    </row>
    <row r="6" spans="1:20" ht="30" customHeight="1">
      <c r="A6" s="3">
        <v>2</v>
      </c>
      <c r="B6" s="14" t="s">
        <v>820</v>
      </c>
      <c r="C6" s="14">
        <v>8133</v>
      </c>
      <c r="D6" s="14" t="s">
        <v>813</v>
      </c>
      <c r="E6" s="14" t="s">
        <v>814</v>
      </c>
      <c r="F6" s="38">
        <v>18</v>
      </c>
      <c r="G6" s="38">
        <v>9</v>
      </c>
      <c r="H6" s="39">
        <v>10</v>
      </c>
      <c r="I6" s="39">
        <v>6</v>
      </c>
      <c r="J6" s="40"/>
      <c r="K6" s="40"/>
      <c r="L6" s="40"/>
      <c r="M6" s="40"/>
      <c r="N6" s="41">
        <f t="shared" si="0"/>
        <v>43</v>
      </c>
      <c r="O6" s="14"/>
      <c r="P6" s="41">
        <f t="shared" si="1"/>
        <v>43</v>
      </c>
      <c r="Q6" s="14"/>
      <c r="R6" s="69"/>
      <c r="T6" s="28" t="s">
        <v>1132</v>
      </c>
    </row>
    <row r="7" spans="1:20" ht="47.25" customHeight="1">
      <c r="A7" s="3">
        <v>3</v>
      </c>
      <c r="B7" s="14" t="s">
        <v>526</v>
      </c>
      <c r="C7" s="14">
        <v>8138</v>
      </c>
      <c r="D7" s="14" t="s">
        <v>527</v>
      </c>
      <c r="E7" s="14" t="s">
        <v>529</v>
      </c>
      <c r="F7" s="38">
        <v>15</v>
      </c>
      <c r="G7" s="38">
        <v>9</v>
      </c>
      <c r="H7" s="39">
        <v>10</v>
      </c>
      <c r="I7" s="39">
        <v>6</v>
      </c>
      <c r="J7" s="40"/>
      <c r="K7" s="40"/>
      <c r="L7" s="40"/>
      <c r="M7" s="40"/>
      <c r="N7" s="41">
        <f t="shared" si="0"/>
        <v>40</v>
      </c>
      <c r="O7" s="14"/>
      <c r="P7" s="41">
        <f t="shared" si="1"/>
        <v>40</v>
      </c>
      <c r="Q7" s="14"/>
      <c r="R7" s="69"/>
    </row>
    <row r="8" spans="1:20" ht="30">
      <c r="A8" s="3">
        <v>4</v>
      </c>
      <c r="B8" s="14" t="s">
        <v>433</v>
      </c>
      <c r="C8" s="14">
        <v>822</v>
      </c>
      <c r="D8" s="14" t="s">
        <v>285</v>
      </c>
      <c r="E8" s="14" t="s">
        <v>286</v>
      </c>
      <c r="F8" s="38">
        <v>19</v>
      </c>
      <c r="G8" s="38">
        <v>5.5</v>
      </c>
      <c r="H8" s="39">
        <v>8</v>
      </c>
      <c r="I8" s="39">
        <v>5.5</v>
      </c>
      <c r="J8" s="40"/>
      <c r="K8" s="40"/>
      <c r="L8" s="40"/>
      <c r="M8" s="40"/>
      <c r="N8" s="41">
        <f t="shared" si="0"/>
        <v>38</v>
      </c>
      <c r="O8" s="14"/>
      <c r="P8" s="41">
        <f t="shared" si="1"/>
        <v>38</v>
      </c>
      <c r="Q8" s="14"/>
      <c r="R8" s="69"/>
      <c r="T8" t="s">
        <v>1130</v>
      </c>
    </row>
    <row r="9" spans="1:20" ht="30">
      <c r="A9" s="3">
        <v>5</v>
      </c>
      <c r="B9" s="14" t="s">
        <v>436</v>
      </c>
      <c r="C9" s="14">
        <v>829</v>
      </c>
      <c r="D9" s="14" t="s">
        <v>99</v>
      </c>
      <c r="E9" s="14" t="s">
        <v>100</v>
      </c>
      <c r="F9" s="38">
        <v>19</v>
      </c>
      <c r="G9" s="38">
        <v>7.5</v>
      </c>
      <c r="H9" s="39">
        <v>6</v>
      </c>
      <c r="I9" s="39">
        <v>5.5</v>
      </c>
      <c r="J9" s="40"/>
      <c r="K9" s="40"/>
      <c r="L9" s="40"/>
      <c r="M9" s="40"/>
      <c r="N9" s="41">
        <f t="shared" si="0"/>
        <v>38</v>
      </c>
      <c r="O9" s="14"/>
      <c r="P9" s="41">
        <f t="shared" si="1"/>
        <v>38</v>
      </c>
      <c r="Q9" s="14"/>
      <c r="R9" s="69"/>
    </row>
    <row r="10" spans="1:20" ht="30">
      <c r="A10" s="3">
        <v>6</v>
      </c>
      <c r="B10" s="14" t="s">
        <v>528</v>
      </c>
      <c r="C10" s="14">
        <v>8137</v>
      </c>
      <c r="D10" s="14" t="s">
        <v>527</v>
      </c>
      <c r="E10" s="14" t="s">
        <v>529</v>
      </c>
      <c r="F10" s="38">
        <v>14</v>
      </c>
      <c r="G10" s="38">
        <v>8</v>
      </c>
      <c r="H10" s="39">
        <v>10</v>
      </c>
      <c r="I10" s="39">
        <v>5.5</v>
      </c>
      <c r="J10" s="40"/>
      <c r="K10" s="40"/>
      <c r="L10" s="40"/>
      <c r="M10" s="40"/>
      <c r="N10" s="41">
        <f t="shared" si="0"/>
        <v>37.5</v>
      </c>
      <c r="O10" s="14"/>
      <c r="P10" s="41">
        <f t="shared" si="1"/>
        <v>37.5</v>
      </c>
      <c r="Q10" s="14"/>
      <c r="R10" s="69"/>
    </row>
    <row r="11" spans="1:20" ht="31.5" customHeight="1">
      <c r="A11" s="3">
        <v>7</v>
      </c>
      <c r="B11" s="14" t="s">
        <v>942</v>
      </c>
      <c r="C11" s="14">
        <v>811</v>
      </c>
      <c r="D11" s="14" t="s">
        <v>191</v>
      </c>
      <c r="E11" s="14" t="s">
        <v>930</v>
      </c>
      <c r="F11" s="38">
        <v>17</v>
      </c>
      <c r="G11" s="38">
        <v>8.9</v>
      </c>
      <c r="H11" s="39">
        <v>6</v>
      </c>
      <c r="I11" s="39">
        <v>4.5</v>
      </c>
      <c r="J11" s="40"/>
      <c r="K11" s="40"/>
      <c r="L11" s="40"/>
      <c r="M11" s="40"/>
      <c r="N11" s="41">
        <f t="shared" si="0"/>
        <v>36.4</v>
      </c>
      <c r="O11" s="14"/>
      <c r="P11" s="41">
        <f t="shared" si="1"/>
        <v>36.4</v>
      </c>
      <c r="Q11" s="14"/>
      <c r="R11" s="69"/>
    </row>
    <row r="12" spans="1:20" ht="30">
      <c r="A12" s="3">
        <v>8</v>
      </c>
      <c r="B12" s="14" t="s">
        <v>437</v>
      </c>
      <c r="C12" s="14">
        <v>830</v>
      </c>
      <c r="D12" s="14" t="s">
        <v>99</v>
      </c>
      <c r="E12" s="14" t="s">
        <v>100</v>
      </c>
      <c r="F12" s="38">
        <v>18</v>
      </c>
      <c r="G12" s="38">
        <v>6.5</v>
      </c>
      <c r="H12" s="39">
        <v>6</v>
      </c>
      <c r="I12" s="39">
        <v>5.5</v>
      </c>
      <c r="J12" s="40"/>
      <c r="K12" s="40"/>
      <c r="L12" s="40"/>
      <c r="M12" s="40"/>
      <c r="N12" s="41">
        <f t="shared" si="0"/>
        <v>36</v>
      </c>
      <c r="O12" s="14"/>
      <c r="P12" s="41">
        <f t="shared" si="1"/>
        <v>36</v>
      </c>
      <c r="Q12" s="14"/>
      <c r="R12" s="69"/>
    </row>
    <row r="13" spans="1:20" ht="30">
      <c r="A13" s="3">
        <v>9</v>
      </c>
      <c r="B13" s="14" t="s">
        <v>412</v>
      </c>
      <c r="C13" s="14">
        <v>8159</v>
      </c>
      <c r="D13" s="14" t="s">
        <v>73</v>
      </c>
      <c r="E13" s="14" t="s">
        <v>74</v>
      </c>
      <c r="F13" s="38">
        <v>14</v>
      </c>
      <c r="G13" s="38">
        <v>6</v>
      </c>
      <c r="H13" s="39">
        <v>10</v>
      </c>
      <c r="I13" s="39">
        <v>6</v>
      </c>
      <c r="J13" s="40"/>
      <c r="K13" s="40"/>
      <c r="L13" s="40"/>
      <c r="M13" s="40"/>
      <c r="N13" s="41">
        <f t="shared" si="0"/>
        <v>36</v>
      </c>
      <c r="O13" s="14"/>
      <c r="P13" s="41">
        <f t="shared" si="1"/>
        <v>36</v>
      </c>
      <c r="Q13" s="14"/>
      <c r="R13" s="69"/>
    </row>
    <row r="14" spans="1:20" ht="30">
      <c r="A14" s="3">
        <v>10</v>
      </c>
      <c r="B14" s="14" t="s">
        <v>933</v>
      </c>
      <c r="C14" s="14">
        <v>815</v>
      </c>
      <c r="D14" s="14" t="s">
        <v>191</v>
      </c>
      <c r="E14" s="14" t="s">
        <v>930</v>
      </c>
      <c r="F14" s="38">
        <v>14</v>
      </c>
      <c r="G14" s="38">
        <v>9</v>
      </c>
      <c r="H14" s="39">
        <v>10</v>
      </c>
      <c r="I14" s="39">
        <v>2.5</v>
      </c>
      <c r="J14" s="40"/>
      <c r="K14" s="40"/>
      <c r="L14" s="40"/>
      <c r="M14" s="40"/>
      <c r="N14" s="41">
        <f t="shared" si="0"/>
        <v>35.5</v>
      </c>
      <c r="O14" s="14"/>
      <c r="P14" s="41">
        <f t="shared" si="1"/>
        <v>35.5</v>
      </c>
      <c r="Q14" s="14"/>
      <c r="R14" s="69"/>
    </row>
    <row r="15" spans="1:20" ht="30">
      <c r="A15" s="3">
        <v>11</v>
      </c>
      <c r="B15" s="43" t="s">
        <v>414</v>
      </c>
      <c r="C15" s="43">
        <v>8149</v>
      </c>
      <c r="D15" s="43" t="s">
        <v>77</v>
      </c>
      <c r="E15" s="43" t="s">
        <v>78</v>
      </c>
      <c r="F15" s="38">
        <v>14</v>
      </c>
      <c r="G15" s="38">
        <v>7</v>
      </c>
      <c r="H15" s="39">
        <v>8</v>
      </c>
      <c r="I15" s="39">
        <v>6</v>
      </c>
      <c r="J15" s="40"/>
      <c r="K15" s="40"/>
      <c r="L15" s="40"/>
      <c r="M15" s="40"/>
      <c r="N15" s="41">
        <f t="shared" si="0"/>
        <v>35</v>
      </c>
      <c r="O15" s="14"/>
      <c r="P15" s="41">
        <f t="shared" si="1"/>
        <v>35</v>
      </c>
      <c r="Q15" s="14"/>
      <c r="R15" s="69"/>
    </row>
    <row r="16" spans="1:20" ht="30">
      <c r="A16" s="3">
        <v>12</v>
      </c>
      <c r="B16" s="14" t="s">
        <v>921</v>
      </c>
      <c r="C16" s="14">
        <v>8169</v>
      </c>
      <c r="D16" s="14" t="s">
        <v>915</v>
      </c>
      <c r="E16" s="14" t="s">
        <v>916</v>
      </c>
      <c r="F16" s="38">
        <v>16</v>
      </c>
      <c r="G16" s="38">
        <v>5</v>
      </c>
      <c r="H16" s="39">
        <v>8</v>
      </c>
      <c r="I16" s="39">
        <v>6</v>
      </c>
      <c r="J16" s="40"/>
      <c r="K16" s="40"/>
      <c r="L16" s="40"/>
      <c r="M16" s="40"/>
      <c r="N16" s="41">
        <f t="shared" si="0"/>
        <v>35</v>
      </c>
      <c r="O16" s="14"/>
      <c r="P16" s="41">
        <f t="shared" si="1"/>
        <v>35</v>
      </c>
      <c r="Q16" s="14"/>
      <c r="R16" s="69"/>
    </row>
    <row r="17" spans="1:18" ht="30">
      <c r="A17" s="3">
        <v>13</v>
      </c>
      <c r="B17" s="14" t="s">
        <v>495</v>
      </c>
      <c r="C17" s="14">
        <v>837</v>
      </c>
      <c r="D17" s="14" t="s">
        <v>163</v>
      </c>
      <c r="E17" s="14" t="s">
        <v>488</v>
      </c>
      <c r="F17" s="38">
        <v>17</v>
      </c>
      <c r="G17" s="38">
        <v>5</v>
      </c>
      <c r="H17" s="39">
        <v>6</v>
      </c>
      <c r="I17" s="39">
        <v>6</v>
      </c>
      <c r="J17" s="40"/>
      <c r="K17" s="40"/>
      <c r="L17" s="40"/>
      <c r="M17" s="40"/>
      <c r="N17" s="41">
        <f t="shared" si="0"/>
        <v>34</v>
      </c>
      <c r="O17" s="14"/>
      <c r="P17" s="41">
        <f t="shared" si="1"/>
        <v>34</v>
      </c>
      <c r="Q17" s="14"/>
      <c r="R17" s="69"/>
    </row>
    <row r="18" spans="1:18" ht="30">
      <c r="A18" s="3">
        <v>14</v>
      </c>
      <c r="B18" s="14" t="s">
        <v>421</v>
      </c>
      <c r="C18" s="14">
        <v>8125</v>
      </c>
      <c r="D18" s="14" t="s">
        <v>422</v>
      </c>
      <c r="E18" s="14" t="s">
        <v>423</v>
      </c>
      <c r="F18" s="38">
        <v>16</v>
      </c>
      <c r="G18" s="38">
        <v>2</v>
      </c>
      <c r="H18" s="39">
        <v>10</v>
      </c>
      <c r="I18" s="39">
        <v>5.5</v>
      </c>
      <c r="J18" s="40"/>
      <c r="K18" s="40"/>
      <c r="L18" s="40"/>
      <c r="M18" s="40"/>
      <c r="N18" s="41">
        <f t="shared" si="0"/>
        <v>33.5</v>
      </c>
      <c r="O18" s="14"/>
      <c r="P18" s="41">
        <f t="shared" si="1"/>
        <v>33.5</v>
      </c>
      <c r="Q18" s="14"/>
      <c r="R18" s="69"/>
    </row>
    <row r="19" spans="1:18" ht="30">
      <c r="A19" s="3">
        <v>15</v>
      </c>
      <c r="B19" s="14" t="s">
        <v>532</v>
      </c>
      <c r="C19" s="14">
        <v>820</v>
      </c>
      <c r="D19" s="14" t="s">
        <v>256</v>
      </c>
      <c r="E19" s="14" t="s">
        <v>530</v>
      </c>
      <c r="F19" s="38">
        <v>11</v>
      </c>
      <c r="G19" s="38">
        <v>6.2</v>
      </c>
      <c r="H19" s="39">
        <v>10</v>
      </c>
      <c r="I19" s="39">
        <v>6</v>
      </c>
      <c r="J19" s="40"/>
      <c r="K19" s="40"/>
      <c r="L19" s="40"/>
      <c r="M19" s="40"/>
      <c r="N19" s="41">
        <f t="shared" si="0"/>
        <v>33.200000000000003</v>
      </c>
      <c r="O19" s="14"/>
      <c r="P19" s="41">
        <f t="shared" si="1"/>
        <v>33.200000000000003</v>
      </c>
      <c r="Q19" s="14"/>
      <c r="R19" s="69"/>
    </row>
    <row r="20" spans="1:18" ht="30">
      <c r="A20" s="3">
        <v>16</v>
      </c>
      <c r="B20" s="43" t="s">
        <v>413</v>
      </c>
      <c r="C20" s="43">
        <v>8148</v>
      </c>
      <c r="D20" s="43" t="s">
        <v>77</v>
      </c>
      <c r="E20" s="43" t="s">
        <v>78</v>
      </c>
      <c r="F20" s="38">
        <v>14</v>
      </c>
      <c r="G20" s="38">
        <v>3</v>
      </c>
      <c r="H20" s="39">
        <v>10</v>
      </c>
      <c r="I20" s="39">
        <v>5.5</v>
      </c>
      <c r="J20" s="40"/>
      <c r="K20" s="40"/>
      <c r="L20" s="40"/>
      <c r="M20" s="40"/>
      <c r="N20" s="41">
        <f t="shared" si="0"/>
        <v>32.5</v>
      </c>
      <c r="O20" s="14"/>
      <c r="P20" s="41">
        <f t="shared" si="1"/>
        <v>32.5</v>
      </c>
      <c r="Q20" s="14"/>
      <c r="R20" s="69"/>
    </row>
    <row r="21" spans="1:18" ht="30">
      <c r="A21" s="3">
        <v>17</v>
      </c>
      <c r="B21" s="14" t="s">
        <v>954</v>
      </c>
      <c r="C21" s="14">
        <v>852</v>
      </c>
      <c r="D21" s="14" t="s">
        <v>849</v>
      </c>
      <c r="E21" s="14" t="s">
        <v>850</v>
      </c>
      <c r="F21" s="38">
        <v>13</v>
      </c>
      <c r="G21" s="38">
        <v>6</v>
      </c>
      <c r="H21" s="39">
        <v>8</v>
      </c>
      <c r="I21" s="39">
        <v>5</v>
      </c>
      <c r="J21" s="40"/>
      <c r="K21" s="40"/>
      <c r="L21" s="40"/>
      <c r="M21" s="40"/>
      <c r="N21" s="41">
        <f t="shared" si="0"/>
        <v>32</v>
      </c>
      <c r="O21" s="14"/>
      <c r="P21" s="41">
        <f t="shared" si="1"/>
        <v>32</v>
      </c>
      <c r="Q21" s="14"/>
      <c r="R21" s="69"/>
    </row>
    <row r="22" spans="1:18" ht="30">
      <c r="A22" s="3">
        <v>18</v>
      </c>
      <c r="B22" s="14" t="s">
        <v>448</v>
      </c>
      <c r="C22" s="14">
        <v>857</v>
      </c>
      <c r="D22" s="14" t="s">
        <v>112</v>
      </c>
      <c r="E22" s="14" t="s">
        <v>113</v>
      </c>
      <c r="F22" s="38">
        <v>16</v>
      </c>
      <c r="G22" s="38">
        <v>3</v>
      </c>
      <c r="H22" s="39">
        <v>8</v>
      </c>
      <c r="I22" s="39">
        <v>5</v>
      </c>
      <c r="J22" s="40"/>
      <c r="K22" s="40"/>
      <c r="L22" s="40"/>
      <c r="M22" s="40"/>
      <c r="N22" s="41">
        <f t="shared" si="0"/>
        <v>32</v>
      </c>
      <c r="O22" s="14"/>
      <c r="P22" s="41">
        <f t="shared" si="1"/>
        <v>32</v>
      </c>
      <c r="Q22" s="14"/>
      <c r="R22" s="69"/>
    </row>
    <row r="23" spans="1:18" ht="30">
      <c r="A23" s="3">
        <v>19</v>
      </c>
      <c r="B23" s="14" t="s">
        <v>494</v>
      </c>
      <c r="C23" s="14">
        <v>836</v>
      </c>
      <c r="D23" s="14" t="s">
        <v>163</v>
      </c>
      <c r="E23" s="14" t="s">
        <v>488</v>
      </c>
      <c r="F23" s="38">
        <v>16</v>
      </c>
      <c r="G23" s="38">
        <v>2</v>
      </c>
      <c r="H23" s="39">
        <v>8</v>
      </c>
      <c r="I23" s="39">
        <v>5.5</v>
      </c>
      <c r="J23" s="40"/>
      <c r="K23" s="40"/>
      <c r="L23" s="40"/>
      <c r="M23" s="40"/>
      <c r="N23" s="41">
        <f t="shared" si="0"/>
        <v>31.5</v>
      </c>
      <c r="O23" s="14"/>
      <c r="P23" s="41">
        <f t="shared" si="1"/>
        <v>31.5</v>
      </c>
      <c r="Q23" s="14"/>
      <c r="R23" s="69"/>
    </row>
    <row r="24" spans="1:18" ht="30">
      <c r="A24" s="3">
        <v>20</v>
      </c>
      <c r="B24" s="14" t="s">
        <v>449</v>
      </c>
      <c r="C24" s="14">
        <v>855</v>
      </c>
      <c r="D24" s="14" t="s">
        <v>112</v>
      </c>
      <c r="E24" s="14" t="s">
        <v>113</v>
      </c>
      <c r="F24" s="38">
        <v>17</v>
      </c>
      <c r="G24" s="38">
        <v>3</v>
      </c>
      <c r="H24" s="39">
        <v>8</v>
      </c>
      <c r="I24" s="39">
        <v>3.5</v>
      </c>
      <c r="J24" s="40"/>
      <c r="K24" s="40"/>
      <c r="L24" s="40"/>
      <c r="M24" s="40"/>
      <c r="N24" s="41">
        <f t="shared" si="0"/>
        <v>31.5</v>
      </c>
      <c r="O24" s="14"/>
      <c r="P24" s="41">
        <f t="shared" si="1"/>
        <v>31.5</v>
      </c>
      <c r="Q24" s="14"/>
      <c r="R24" s="69"/>
    </row>
    <row r="25" spans="1:18" ht="30">
      <c r="A25" s="3">
        <v>21</v>
      </c>
      <c r="B25" s="14" t="s">
        <v>424</v>
      </c>
      <c r="C25" s="14">
        <v>8126</v>
      </c>
      <c r="D25" s="14" t="s">
        <v>422</v>
      </c>
      <c r="E25" s="14" t="s">
        <v>423</v>
      </c>
      <c r="F25" s="38">
        <v>14</v>
      </c>
      <c r="G25" s="38">
        <v>2</v>
      </c>
      <c r="H25" s="39">
        <v>10</v>
      </c>
      <c r="I25" s="39">
        <v>5.5</v>
      </c>
      <c r="J25" s="40"/>
      <c r="K25" s="40"/>
      <c r="L25" s="40"/>
      <c r="M25" s="40"/>
      <c r="N25" s="41">
        <f t="shared" si="0"/>
        <v>31.5</v>
      </c>
      <c r="O25" s="14"/>
      <c r="P25" s="41">
        <f t="shared" si="1"/>
        <v>31.5</v>
      </c>
      <c r="Q25" s="14"/>
      <c r="R25" s="69"/>
    </row>
    <row r="26" spans="1:18" ht="30">
      <c r="A26" s="3">
        <v>22</v>
      </c>
      <c r="B26" s="14" t="s">
        <v>908</v>
      </c>
      <c r="C26" s="14">
        <v>842</v>
      </c>
      <c r="D26" s="14" t="s">
        <v>869</v>
      </c>
      <c r="E26" s="14" t="s">
        <v>870</v>
      </c>
      <c r="F26" s="38">
        <v>14</v>
      </c>
      <c r="G26" s="38">
        <v>4</v>
      </c>
      <c r="H26" s="39">
        <v>8</v>
      </c>
      <c r="I26" s="39">
        <v>5</v>
      </c>
      <c r="J26" s="40"/>
      <c r="K26" s="40"/>
      <c r="L26" s="40"/>
      <c r="M26" s="40"/>
      <c r="N26" s="41">
        <f t="shared" si="0"/>
        <v>31</v>
      </c>
      <c r="O26" s="14"/>
      <c r="P26" s="41">
        <f t="shared" si="1"/>
        <v>31</v>
      </c>
      <c r="Q26" s="14"/>
      <c r="R26" s="69"/>
    </row>
    <row r="27" spans="1:18" ht="30">
      <c r="A27" s="3">
        <v>23</v>
      </c>
      <c r="B27" s="14" t="s">
        <v>531</v>
      </c>
      <c r="C27" s="14">
        <v>819</v>
      </c>
      <c r="D27" s="14" t="s">
        <v>256</v>
      </c>
      <c r="E27" s="14" t="s">
        <v>530</v>
      </c>
      <c r="F27" s="38">
        <v>9</v>
      </c>
      <c r="G27" s="38">
        <v>5.9</v>
      </c>
      <c r="H27" s="39">
        <v>10</v>
      </c>
      <c r="I27" s="39">
        <v>6</v>
      </c>
      <c r="J27" s="40"/>
      <c r="K27" s="40"/>
      <c r="L27" s="40"/>
      <c r="M27" s="40"/>
      <c r="N27" s="41">
        <f t="shared" si="0"/>
        <v>30.9</v>
      </c>
      <c r="O27" s="14"/>
      <c r="P27" s="41">
        <f t="shared" si="1"/>
        <v>30.9</v>
      </c>
      <c r="Q27" s="14"/>
      <c r="R27" s="69"/>
    </row>
    <row r="28" spans="1:18" ht="30">
      <c r="A28" s="3">
        <v>24</v>
      </c>
      <c r="B28" s="14" t="s">
        <v>499</v>
      </c>
      <c r="C28" s="14">
        <v>8139</v>
      </c>
      <c r="D28" s="14" t="s">
        <v>356</v>
      </c>
      <c r="E28" s="14" t="s">
        <v>357</v>
      </c>
      <c r="F28" s="38">
        <v>15</v>
      </c>
      <c r="G28" s="38">
        <v>3</v>
      </c>
      <c r="H28" s="39">
        <v>8</v>
      </c>
      <c r="I28" s="39">
        <v>4.5</v>
      </c>
      <c r="J28" s="40"/>
      <c r="K28" s="40"/>
      <c r="L28" s="40"/>
      <c r="M28" s="40"/>
      <c r="N28" s="41">
        <f t="shared" si="0"/>
        <v>30.5</v>
      </c>
      <c r="O28" s="14"/>
      <c r="P28" s="41">
        <f t="shared" si="1"/>
        <v>30.5</v>
      </c>
      <c r="Q28" s="14"/>
      <c r="R28" s="69"/>
    </row>
    <row r="29" spans="1:18" ht="30">
      <c r="A29" s="3">
        <v>25</v>
      </c>
      <c r="B29" s="14" t="s">
        <v>475</v>
      </c>
      <c r="C29" s="14">
        <v>899</v>
      </c>
      <c r="D29" s="14" t="s">
        <v>145</v>
      </c>
      <c r="E29" s="14" t="s">
        <v>146</v>
      </c>
      <c r="F29" s="38">
        <v>13</v>
      </c>
      <c r="G29" s="38">
        <v>1</v>
      </c>
      <c r="H29" s="39">
        <v>10</v>
      </c>
      <c r="I29" s="39">
        <v>5.5</v>
      </c>
      <c r="J29" s="40"/>
      <c r="K29" s="40"/>
      <c r="L29" s="40"/>
      <c r="M29" s="40"/>
      <c r="N29" s="41">
        <f t="shared" si="0"/>
        <v>29.5</v>
      </c>
      <c r="O29" s="14"/>
      <c r="P29" s="41">
        <f t="shared" si="1"/>
        <v>29.5</v>
      </c>
      <c r="Q29" s="14"/>
      <c r="R29" s="69"/>
    </row>
    <row r="30" spans="1:18" ht="30">
      <c r="A30" s="3">
        <v>26</v>
      </c>
      <c r="B30" s="14" t="s">
        <v>496</v>
      </c>
      <c r="C30" s="14">
        <v>8143</v>
      </c>
      <c r="D30" s="14" t="s">
        <v>179</v>
      </c>
      <c r="E30" s="14" t="s">
        <v>180</v>
      </c>
      <c r="F30" s="38">
        <v>17</v>
      </c>
      <c r="G30" s="38">
        <v>7</v>
      </c>
      <c r="H30" s="39">
        <v>0</v>
      </c>
      <c r="I30" s="39">
        <v>5.5</v>
      </c>
      <c r="J30" s="40"/>
      <c r="K30" s="40"/>
      <c r="L30" s="40"/>
      <c r="M30" s="40"/>
      <c r="N30" s="41">
        <f t="shared" si="0"/>
        <v>29.5</v>
      </c>
      <c r="O30" s="14"/>
      <c r="P30" s="41">
        <f t="shared" si="1"/>
        <v>29.5</v>
      </c>
      <c r="Q30" s="14"/>
      <c r="R30" s="69"/>
    </row>
    <row r="31" spans="1:18" ht="30">
      <c r="A31" s="3">
        <v>27</v>
      </c>
      <c r="B31" s="14" t="s">
        <v>493</v>
      </c>
      <c r="C31" s="14">
        <v>835</v>
      </c>
      <c r="D31" s="14" t="s">
        <v>163</v>
      </c>
      <c r="E31" s="14" t="s">
        <v>488</v>
      </c>
      <c r="F31" s="38">
        <v>16</v>
      </c>
      <c r="G31" s="38">
        <v>3</v>
      </c>
      <c r="H31" s="39">
        <v>6</v>
      </c>
      <c r="I31" s="39">
        <v>4</v>
      </c>
      <c r="J31" s="40"/>
      <c r="K31" s="40"/>
      <c r="L31" s="40"/>
      <c r="M31" s="40"/>
      <c r="N31" s="41">
        <f t="shared" si="0"/>
        <v>29</v>
      </c>
      <c r="O31" s="14"/>
      <c r="P31" s="41">
        <f t="shared" si="1"/>
        <v>29</v>
      </c>
      <c r="Q31" s="14"/>
      <c r="R31" s="69"/>
    </row>
    <row r="32" spans="1:18" ht="30">
      <c r="A32" s="3">
        <v>28</v>
      </c>
      <c r="B32" s="14" t="s">
        <v>444</v>
      </c>
      <c r="C32" s="14">
        <v>848</v>
      </c>
      <c r="D32" s="14" t="s">
        <v>299</v>
      </c>
      <c r="E32" s="14" t="s">
        <v>300</v>
      </c>
      <c r="F32" s="38">
        <v>9</v>
      </c>
      <c r="G32" s="38">
        <v>5</v>
      </c>
      <c r="H32" s="39">
        <v>10</v>
      </c>
      <c r="I32" s="39">
        <v>5</v>
      </c>
      <c r="J32" s="40"/>
      <c r="K32" s="40"/>
      <c r="L32" s="40"/>
      <c r="M32" s="40"/>
      <c r="N32" s="41">
        <f t="shared" si="0"/>
        <v>29</v>
      </c>
      <c r="O32" s="14"/>
      <c r="P32" s="41">
        <f t="shared" si="1"/>
        <v>29</v>
      </c>
      <c r="Q32" s="14"/>
      <c r="R32" s="69"/>
    </row>
    <row r="33" spans="1:18" ht="30">
      <c r="A33" s="3">
        <v>29</v>
      </c>
      <c r="B33" s="14" t="s">
        <v>957</v>
      </c>
      <c r="C33" s="14">
        <v>849</v>
      </c>
      <c r="D33" s="14" t="s">
        <v>849</v>
      </c>
      <c r="E33" s="14" t="s">
        <v>952</v>
      </c>
      <c r="F33" s="38">
        <v>12</v>
      </c>
      <c r="G33" s="38">
        <v>5</v>
      </c>
      <c r="H33" s="39">
        <v>6</v>
      </c>
      <c r="I33" s="39">
        <v>6</v>
      </c>
      <c r="J33" s="40"/>
      <c r="K33" s="40"/>
      <c r="L33" s="40"/>
      <c r="M33" s="40"/>
      <c r="N33" s="41">
        <f t="shared" si="0"/>
        <v>29</v>
      </c>
      <c r="O33" s="14"/>
      <c r="P33" s="41">
        <f t="shared" si="1"/>
        <v>29</v>
      </c>
      <c r="Q33" s="14"/>
      <c r="R33" s="69"/>
    </row>
    <row r="34" spans="1:18" ht="30">
      <c r="A34" s="3">
        <v>30</v>
      </c>
      <c r="B34" s="14" t="s">
        <v>925</v>
      </c>
      <c r="C34" s="14">
        <v>8104</v>
      </c>
      <c r="D34" s="14" t="s">
        <v>842</v>
      </c>
      <c r="E34" s="14" t="s">
        <v>843</v>
      </c>
      <c r="F34" s="38">
        <v>14</v>
      </c>
      <c r="G34" s="38">
        <v>1</v>
      </c>
      <c r="H34" s="39">
        <v>10</v>
      </c>
      <c r="I34" s="39">
        <v>4</v>
      </c>
      <c r="J34" s="40"/>
      <c r="K34" s="40"/>
      <c r="L34" s="40"/>
      <c r="M34" s="40"/>
      <c r="N34" s="41">
        <f t="shared" si="0"/>
        <v>29</v>
      </c>
      <c r="O34" s="14"/>
      <c r="P34" s="41">
        <f t="shared" si="1"/>
        <v>29</v>
      </c>
      <c r="Q34" s="14"/>
      <c r="R34" s="69"/>
    </row>
    <row r="35" spans="1:18" ht="30">
      <c r="A35" s="3">
        <v>31</v>
      </c>
      <c r="B35" s="14" t="s">
        <v>497</v>
      </c>
      <c r="C35" s="14">
        <v>8142</v>
      </c>
      <c r="D35" s="14" t="s">
        <v>179</v>
      </c>
      <c r="E35" s="14" t="s">
        <v>180</v>
      </c>
      <c r="F35" s="38">
        <v>17</v>
      </c>
      <c r="G35" s="38">
        <v>6</v>
      </c>
      <c r="H35" s="39">
        <v>0</v>
      </c>
      <c r="I35" s="39">
        <v>6</v>
      </c>
      <c r="J35" s="40"/>
      <c r="K35" s="40"/>
      <c r="L35" s="40"/>
      <c r="M35" s="40"/>
      <c r="N35" s="41">
        <f t="shared" si="0"/>
        <v>29</v>
      </c>
      <c r="O35" s="14"/>
      <c r="P35" s="41">
        <f t="shared" si="1"/>
        <v>29</v>
      </c>
      <c r="Q35" s="14"/>
      <c r="R35" s="69"/>
    </row>
    <row r="36" spans="1:18" ht="30">
      <c r="A36" s="3">
        <v>32</v>
      </c>
      <c r="B36" s="14" t="s">
        <v>945</v>
      </c>
      <c r="C36" s="14">
        <v>806</v>
      </c>
      <c r="D36" s="14" t="s">
        <v>862</v>
      </c>
      <c r="E36" s="14" t="s">
        <v>944</v>
      </c>
      <c r="F36" s="38">
        <v>11</v>
      </c>
      <c r="G36" s="38">
        <v>4.7</v>
      </c>
      <c r="H36" s="39">
        <v>8</v>
      </c>
      <c r="I36" s="39">
        <v>5</v>
      </c>
      <c r="J36" s="40"/>
      <c r="K36" s="40"/>
      <c r="L36" s="40"/>
      <c r="M36" s="40"/>
      <c r="N36" s="41">
        <f t="shared" si="0"/>
        <v>28.7</v>
      </c>
      <c r="O36" s="14"/>
      <c r="P36" s="41">
        <f t="shared" si="1"/>
        <v>28.7</v>
      </c>
      <c r="Q36" s="14"/>
      <c r="R36" s="69"/>
    </row>
    <row r="37" spans="1:18" ht="30">
      <c r="A37" s="3">
        <v>33</v>
      </c>
      <c r="B37" s="44" t="s">
        <v>461</v>
      </c>
      <c r="C37" s="14">
        <v>868</v>
      </c>
      <c r="D37" s="14" t="s">
        <v>320</v>
      </c>
      <c r="E37" s="14" t="s">
        <v>321</v>
      </c>
      <c r="F37" s="38">
        <v>13</v>
      </c>
      <c r="G37" s="38">
        <v>4</v>
      </c>
      <c r="H37" s="39">
        <v>8</v>
      </c>
      <c r="I37" s="39">
        <v>3.5</v>
      </c>
      <c r="J37" s="40"/>
      <c r="K37" s="40"/>
      <c r="L37" s="40"/>
      <c r="M37" s="40"/>
      <c r="N37" s="41">
        <f t="shared" ref="N37:N68" si="2">SUM(F37+G37+H37+I37)</f>
        <v>28.5</v>
      </c>
      <c r="O37" s="14"/>
      <c r="P37" s="41">
        <f t="shared" ref="P37:P68" si="3">SUM(F37+G37+H37+I37+O37)</f>
        <v>28.5</v>
      </c>
      <c r="Q37" s="14"/>
      <c r="R37" s="69"/>
    </row>
    <row r="38" spans="1:18" ht="30">
      <c r="A38" s="3">
        <v>34</v>
      </c>
      <c r="B38" s="14" t="s">
        <v>500</v>
      </c>
      <c r="C38" s="14">
        <v>8141</v>
      </c>
      <c r="D38" s="14" t="s">
        <v>356</v>
      </c>
      <c r="E38" s="14" t="s">
        <v>357</v>
      </c>
      <c r="F38" s="38">
        <v>14</v>
      </c>
      <c r="G38" s="38">
        <v>3</v>
      </c>
      <c r="H38" s="39">
        <v>6</v>
      </c>
      <c r="I38" s="39">
        <v>5.5</v>
      </c>
      <c r="J38" s="40"/>
      <c r="K38" s="40"/>
      <c r="L38" s="40"/>
      <c r="M38" s="40"/>
      <c r="N38" s="41">
        <f t="shared" si="2"/>
        <v>28.5</v>
      </c>
      <c r="O38" s="14"/>
      <c r="P38" s="41">
        <f t="shared" si="3"/>
        <v>28.5</v>
      </c>
      <c r="Q38" s="14"/>
      <c r="R38" s="69"/>
    </row>
    <row r="39" spans="1:18" ht="30">
      <c r="A39" s="3">
        <v>35</v>
      </c>
      <c r="B39" s="14" t="s">
        <v>460</v>
      </c>
      <c r="C39" s="14">
        <v>872</v>
      </c>
      <c r="D39" s="14" t="s">
        <v>320</v>
      </c>
      <c r="E39" s="14" t="s">
        <v>321</v>
      </c>
      <c r="F39" s="38">
        <v>11</v>
      </c>
      <c r="G39" s="38">
        <v>6</v>
      </c>
      <c r="H39" s="39">
        <v>6</v>
      </c>
      <c r="I39" s="39">
        <v>5</v>
      </c>
      <c r="J39" s="40"/>
      <c r="K39" s="40"/>
      <c r="L39" s="40"/>
      <c r="M39" s="40"/>
      <c r="N39" s="41">
        <f t="shared" si="2"/>
        <v>28</v>
      </c>
      <c r="O39" s="14"/>
      <c r="P39" s="41">
        <f t="shared" si="3"/>
        <v>28</v>
      </c>
      <c r="Q39" s="14"/>
      <c r="R39" s="69"/>
    </row>
    <row r="40" spans="1:18" ht="30">
      <c r="A40" s="3">
        <v>36</v>
      </c>
      <c r="B40" s="14" t="s">
        <v>924</v>
      </c>
      <c r="C40" s="14">
        <v>8103</v>
      </c>
      <c r="D40" s="14" t="s">
        <v>842</v>
      </c>
      <c r="E40" s="14" t="s">
        <v>843</v>
      </c>
      <c r="F40" s="38">
        <v>13</v>
      </c>
      <c r="G40" s="38">
        <v>3</v>
      </c>
      <c r="H40" s="39">
        <v>8</v>
      </c>
      <c r="I40" s="39">
        <v>4</v>
      </c>
      <c r="J40" s="40"/>
      <c r="K40" s="40"/>
      <c r="L40" s="40"/>
      <c r="M40" s="40"/>
      <c r="N40" s="41">
        <f t="shared" si="2"/>
        <v>28</v>
      </c>
      <c r="O40" s="14"/>
      <c r="P40" s="41">
        <f t="shared" si="3"/>
        <v>28</v>
      </c>
      <c r="Q40" s="14"/>
      <c r="R40" s="69"/>
    </row>
    <row r="41" spans="1:18" ht="30">
      <c r="A41" s="3">
        <v>37</v>
      </c>
      <c r="B41" s="14" t="s">
        <v>533</v>
      </c>
      <c r="C41" s="14">
        <v>8111</v>
      </c>
      <c r="D41" s="14" t="s">
        <v>534</v>
      </c>
      <c r="E41" s="14" t="s">
        <v>535</v>
      </c>
      <c r="F41" s="38">
        <v>17</v>
      </c>
      <c r="G41" s="38">
        <v>5</v>
      </c>
      <c r="H41" s="39">
        <v>0</v>
      </c>
      <c r="I41" s="39">
        <v>5.5</v>
      </c>
      <c r="J41" s="40"/>
      <c r="K41" s="40"/>
      <c r="L41" s="40"/>
      <c r="M41" s="40"/>
      <c r="N41" s="41">
        <f t="shared" si="2"/>
        <v>27.5</v>
      </c>
      <c r="O41" s="14"/>
      <c r="P41" s="41">
        <f t="shared" si="3"/>
        <v>27.5</v>
      </c>
      <c r="Q41" s="14"/>
      <c r="R41" s="69"/>
    </row>
    <row r="42" spans="1:18" ht="30">
      <c r="A42" s="3">
        <v>38</v>
      </c>
      <c r="B42" s="14" t="s">
        <v>913</v>
      </c>
      <c r="C42" s="14">
        <v>8165</v>
      </c>
      <c r="D42" s="14" t="s">
        <v>911</v>
      </c>
      <c r="E42" s="14" t="s">
        <v>912</v>
      </c>
      <c r="F42" s="38">
        <v>14</v>
      </c>
      <c r="G42" s="38">
        <v>4</v>
      </c>
      <c r="H42" s="39">
        <v>4</v>
      </c>
      <c r="I42" s="39">
        <v>5.5</v>
      </c>
      <c r="J42" s="40"/>
      <c r="K42" s="40"/>
      <c r="L42" s="40"/>
      <c r="M42" s="40"/>
      <c r="N42" s="41">
        <f t="shared" si="2"/>
        <v>27.5</v>
      </c>
      <c r="O42" s="14"/>
      <c r="P42" s="41">
        <f t="shared" si="3"/>
        <v>27.5</v>
      </c>
      <c r="Q42" s="14"/>
      <c r="R42" s="69"/>
    </row>
    <row r="43" spans="1:18" ht="30">
      <c r="A43" s="3">
        <v>39</v>
      </c>
      <c r="B43" s="14" t="s">
        <v>522</v>
      </c>
      <c r="C43" s="14">
        <v>8114</v>
      </c>
      <c r="D43" s="14" t="s">
        <v>245</v>
      </c>
      <c r="E43" s="14" t="s">
        <v>246</v>
      </c>
      <c r="F43" s="38">
        <v>14</v>
      </c>
      <c r="G43" s="38">
        <v>3</v>
      </c>
      <c r="H43" s="39">
        <v>6</v>
      </c>
      <c r="I43" s="39">
        <v>4</v>
      </c>
      <c r="J43" s="40"/>
      <c r="K43" s="40"/>
      <c r="L43" s="40"/>
      <c r="M43" s="40"/>
      <c r="N43" s="41">
        <f t="shared" si="2"/>
        <v>27</v>
      </c>
      <c r="O43" s="14"/>
      <c r="P43" s="41">
        <f t="shared" si="3"/>
        <v>27</v>
      </c>
      <c r="Q43" s="14"/>
      <c r="R43" s="69"/>
    </row>
    <row r="44" spans="1:18" ht="30">
      <c r="A44" s="3">
        <v>40</v>
      </c>
      <c r="B44" s="14" t="s">
        <v>435</v>
      </c>
      <c r="C44" s="14">
        <v>8153</v>
      </c>
      <c r="D44" s="14" t="s">
        <v>97</v>
      </c>
      <c r="E44" s="14" t="s">
        <v>98</v>
      </c>
      <c r="F44" s="38">
        <v>12</v>
      </c>
      <c r="G44" s="38">
        <v>2</v>
      </c>
      <c r="H44" s="39">
        <v>8</v>
      </c>
      <c r="I44" s="39">
        <v>5</v>
      </c>
      <c r="J44" s="40"/>
      <c r="K44" s="40"/>
      <c r="L44" s="40"/>
      <c r="M44" s="40"/>
      <c r="N44" s="41">
        <f t="shared" si="2"/>
        <v>27</v>
      </c>
      <c r="O44" s="14"/>
      <c r="P44" s="41">
        <f t="shared" si="3"/>
        <v>27</v>
      </c>
      <c r="Q44" s="14"/>
      <c r="R44" s="69"/>
    </row>
    <row r="45" spans="1:18" ht="30">
      <c r="A45" s="3">
        <v>41</v>
      </c>
      <c r="B45" s="14" t="s">
        <v>938</v>
      </c>
      <c r="C45" s="14">
        <v>885</v>
      </c>
      <c r="D45" s="14" t="s">
        <v>835</v>
      </c>
      <c r="E45" s="14" t="s">
        <v>836</v>
      </c>
      <c r="F45" s="38">
        <v>9</v>
      </c>
      <c r="G45" s="38">
        <v>5</v>
      </c>
      <c r="H45" s="39">
        <v>8</v>
      </c>
      <c r="I45" s="39">
        <v>4.5</v>
      </c>
      <c r="J45" s="40"/>
      <c r="K45" s="40"/>
      <c r="L45" s="40"/>
      <c r="M45" s="40"/>
      <c r="N45" s="41">
        <f t="shared" si="2"/>
        <v>26.5</v>
      </c>
      <c r="O45" s="14"/>
      <c r="P45" s="41">
        <f t="shared" si="3"/>
        <v>26.5</v>
      </c>
      <c r="Q45" s="14"/>
      <c r="R45" s="69"/>
    </row>
    <row r="46" spans="1:18" ht="30">
      <c r="A46" s="3">
        <v>42</v>
      </c>
      <c r="B46" s="14" t="s">
        <v>899</v>
      </c>
      <c r="C46" s="14">
        <v>8108</v>
      </c>
      <c r="D46" s="14" t="s">
        <v>829</v>
      </c>
      <c r="E46" s="14" t="s">
        <v>830</v>
      </c>
      <c r="F46" s="38">
        <v>16</v>
      </c>
      <c r="G46" s="38">
        <v>3</v>
      </c>
      <c r="H46" s="39">
        <v>4</v>
      </c>
      <c r="I46" s="39">
        <v>3.5</v>
      </c>
      <c r="J46" s="40"/>
      <c r="K46" s="40"/>
      <c r="L46" s="40"/>
      <c r="M46" s="40"/>
      <c r="N46" s="41">
        <f t="shared" si="2"/>
        <v>26.5</v>
      </c>
      <c r="O46" s="14"/>
      <c r="P46" s="41">
        <f t="shared" si="3"/>
        <v>26.5</v>
      </c>
      <c r="Q46" s="14"/>
      <c r="R46" s="69"/>
    </row>
    <row r="47" spans="1:18" ht="30">
      <c r="A47" s="3">
        <v>43</v>
      </c>
      <c r="B47" s="14" t="s">
        <v>904</v>
      </c>
      <c r="C47" s="14">
        <v>8155</v>
      </c>
      <c r="D47" s="14" t="s">
        <v>881</v>
      </c>
      <c r="E47" s="14" t="s">
        <v>901</v>
      </c>
      <c r="F47" s="38">
        <v>12</v>
      </c>
      <c r="G47" s="38">
        <v>4</v>
      </c>
      <c r="H47" s="39">
        <v>6</v>
      </c>
      <c r="I47" s="39">
        <v>4.5</v>
      </c>
      <c r="J47" s="40"/>
      <c r="K47" s="40"/>
      <c r="L47" s="40"/>
      <c r="M47" s="40"/>
      <c r="N47" s="41">
        <f t="shared" si="2"/>
        <v>26.5</v>
      </c>
      <c r="O47" s="14"/>
      <c r="P47" s="41">
        <f t="shared" si="3"/>
        <v>26.5</v>
      </c>
      <c r="Q47" s="14"/>
      <c r="R47" s="69"/>
    </row>
    <row r="48" spans="1:18" ht="30">
      <c r="A48" s="3">
        <v>44</v>
      </c>
      <c r="B48" s="14" t="s">
        <v>910</v>
      </c>
      <c r="C48" s="14">
        <v>8164</v>
      </c>
      <c r="D48" s="14" t="s">
        <v>911</v>
      </c>
      <c r="E48" s="14" t="s">
        <v>912</v>
      </c>
      <c r="F48" s="38">
        <v>11</v>
      </c>
      <c r="G48" s="38">
        <v>2</v>
      </c>
      <c r="H48" s="39">
        <v>8</v>
      </c>
      <c r="I48" s="39">
        <v>5.5</v>
      </c>
      <c r="J48" s="40"/>
      <c r="K48" s="40"/>
      <c r="L48" s="40"/>
      <c r="M48" s="40"/>
      <c r="N48" s="41">
        <f t="shared" si="2"/>
        <v>26.5</v>
      </c>
      <c r="O48" s="14"/>
      <c r="P48" s="41">
        <f t="shared" si="3"/>
        <v>26.5</v>
      </c>
      <c r="Q48" s="14"/>
      <c r="R48" s="69"/>
    </row>
    <row r="49" spans="1:18" ht="30">
      <c r="A49" s="3">
        <v>45</v>
      </c>
      <c r="B49" s="14" t="s">
        <v>934</v>
      </c>
      <c r="C49" s="14">
        <v>814</v>
      </c>
      <c r="D49" s="14" t="s">
        <v>191</v>
      </c>
      <c r="E49" s="14" t="s">
        <v>930</v>
      </c>
      <c r="F49" s="38">
        <v>10</v>
      </c>
      <c r="G49" s="38">
        <v>3.9</v>
      </c>
      <c r="H49" s="39">
        <v>8</v>
      </c>
      <c r="I49" s="39">
        <v>4.5</v>
      </c>
      <c r="J49" s="40"/>
      <c r="K49" s="40"/>
      <c r="L49" s="40"/>
      <c r="M49" s="40"/>
      <c r="N49" s="41">
        <f t="shared" si="2"/>
        <v>26.4</v>
      </c>
      <c r="O49" s="14"/>
      <c r="P49" s="41">
        <f t="shared" si="3"/>
        <v>26.4</v>
      </c>
      <c r="Q49" s="14"/>
      <c r="R49" s="69"/>
    </row>
    <row r="50" spans="1:18" ht="30">
      <c r="A50" s="3">
        <v>46</v>
      </c>
      <c r="B50" s="14" t="s">
        <v>480</v>
      </c>
      <c r="C50" s="14">
        <v>888</v>
      </c>
      <c r="D50" s="14" t="s">
        <v>486</v>
      </c>
      <c r="E50" s="14" t="s">
        <v>487</v>
      </c>
      <c r="F50" s="38">
        <v>14</v>
      </c>
      <c r="G50" s="38">
        <v>6</v>
      </c>
      <c r="H50" s="39">
        <v>0</v>
      </c>
      <c r="I50" s="39">
        <v>6</v>
      </c>
      <c r="J50" s="40"/>
      <c r="K50" s="40"/>
      <c r="L50" s="40"/>
      <c r="M50" s="40"/>
      <c r="N50" s="41">
        <f t="shared" si="2"/>
        <v>26</v>
      </c>
      <c r="O50" s="14"/>
      <c r="P50" s="41">
        <f t="shared" si="3"/>
        <v>26</v>
      </c>
      <c r="Q50" s="14"/>
      <c r="R50" s="69"/>
    </row>
    <row r="51" spans="1:18" ht="30">
      <c r="A51" s="3">
        <v>47</v>
      </c>
      <c r="B51" s="14" t="s">
        <v>518</v>
      </c>
      <c r="C51" s="14">
        <v>824</v>
      </c>
      <c r="D51" s="14" t="s">
        <v>240</v>
      </c>
      <c r="E51" s="14" t="s">
        <v>388</v>
      </c>
      <c r="F51" s="38">
        <v>14</v>
      </c>
      <c r="G51" s="38">
        <v>3</v>
      </c>
      <c r="H51" s="39">
        <v>4</v>
      </c>
      <c r="I51" s="39">
        <v>4.5</v>
      </c>
      <c r="J51" s="40"/>
      <c r="K51" s="40"/>
      <c r="L51" s="40"/>
      <c r="M51" s="40"/>
      <c r="N51" s="41">
        <f t="shared" si="2"/>
        <v>25.5</v>
      </c>
      <c r="O51" s="14"/>
      <c r="P51" s="41">
        <f t="shared" si="3"/>
        <v>25.5</v>
      </c>
      <c r="Q51" s="14"/>
      <c r="R51" s="69"/>
    </row>
    <row r="52" spans="1:18" ht="30">
      <c r="A52" s="3">
        <v>48</v>
      </c>
      <c r="B52" s="14" t="s">
        <v>955</v>
      </c>
      <c r="C52" s="14">
        <v>851</v>
      </c>
      <c r="D52" s="14" t="s">
        <v>849</v>
      </c>
      <c r="E52" s="14" t="s">
        <v>952</v>
      </c>
      <c r="F52" s="38">
        <v>10</v>
      </c>
      <c r="G52" s="38">
        <v>4</v>
      </c>
      <c r="H52" s="39">
        <v>6</v>
      </c>
      <c r="I52" s="39">
        <v>5.5</v>
      </c>
      <c r="J52" s="40"/>
      <c r="K52" s="40"/>
      <c r="L52" s="40"/>
      <c r="M52" s="40"/>
      <c r="N52" s="41">
        <f t="shared" si="2"/>
        <v>25.5</v>
      </c>
      <c r="O52" s="14"/>
      <c r="P52" s="41">
        <f t="shared" si="3"/>
        <v>25.5</v>
      </c>
      <c r="Q52" s="14"/>
      <c r="R52" s="69"/>
    </row>
    <row r="53" spans="1:18" ht="45">
      <c r="A53" s="3">
        <v>49</v>
      </c>
      <c r="B53" s="14" t="s">
        <v>454</v>
      </c>
      <c r="C53" s="14">
        <v>864</v>
      </c>
      <c r="D53" s="14" t="s">
        <v>317</v>
      </c>
      <c r="E53" s="14" t="s">
        <v>315</v>
      </c>
      <c r="F53" s="38">
        <v>13</v>
      </c>
      <c r="G53" s="38">
        <v>4</v>
      </c>
      <c r="H53" s="39">
        <v>4</v>
      </c>
      <c r="I53" s="39">
        <v>4.5</v>
      </c>
      <c r="J53" s="40"/>
      <c r="K53" s="40"/>
      <c r="L53" s="40"/>
      <c r="M53" s="40"/>
      <c r="N53" s="41">
        <f t="shared" si="2"/>
        <v>25.5</v>
      </c>
      <c r="O53" s="14"/>
      <c r="P53" s="41">
        <f t="shared" si="3"/>
        <v>25.5</v>
      </c>
      <c r="Q53" s="14"/>
      <c r="R53" s="69"/>
    </row>
    <row r="54" spans="1:18" ht="45">
      <c r="A54" s="3">
        <v>50</v>
      </c>
      <c r="B54" s="45" t="s">
        <v>455</v>
      </c>
      <c r="C54" s="14">
        <v>865</v>
      </c>
      <c r="D54" s="14" t="s">
        <v>317</v>
      </c>
      <c r="E54" s="14" t="s">
        <v>315</v>
      </c>
      <c r="F54" s="38">
        <v>13</v>
      </c>
      <c r="G54" s="38">
        <v>4</v>
      </c>
      <c r="H54" s="39">
        <v>4</v>
      </c>
      <c r="I54" s="39">
        <v>4.5</v>
      </c>
      <c r="J54" s="40"/>
      <c r="K54" s="40"/>
      <c r="L54" s="40"/>
      <c r="M54" s="40"/>
      <c r="N54" s="41">
        <f t="shared" si="2"/>
        <v>25.5</v>
      </c>
      <c r="O54" s="14"/>
      <c r="P54" s="41">
        <f t="shared" si="3"/>
        <v>25.5</v>
      </c>
      <c r="Q54" s="14"/>
      <c r="R54" s="69"/>
    </row>
    <row r="55" spans="1:18" ht="30">
      <c r="A55" s="3">
        <v>51</v>
      </c>
      <c r="B55" s="14" t="s">
        <v>72</v>
      </c>
      <c r="C55" s="14">
        <v>8112</v>
      </c>
      <c r="D55" s="14" t="s">
        <v>826</v>
      </c>
      <c r="E55" s="14" t="s">
        <v>897</v>
      </c>
      <c r="F55" s="38">
        <v>9</v>
      </c>
      <c r="G55" s="38">
        <v>6</v>
      </c>
      <c r="H55" s="39">
        <v>6</v>
      </c>
      <c r="I55" s="39">
        <v>4.5</v>
      </c>
      <c r="J55" s="40"/>
      <c r="K55" s="40"/>
      <c r="L55" s="40"/>
      <c r="M55" s="40"/>
      <c r="N55" s="41">
        <f t="shared" si="2"/>
        <v>25.5</v>
      </c>
      <c r="O55" s="14"/>
      <c r="P55" s="41">
        <f t="shared" si="3"/>
        <v>25.5</v>
      </c>
      <c r="Q55" s="14"/>
      <c r="R55" s="69"/>
    </row>
    <row r="56" spans="1:18" ht="30">
      <c r="A56" s="3">
        <v>52</v>
      </c>
      <c r="B56" s="14" t="s">
        <v>425</v>
      </c>
      <c r="C56" s="14">
        <v>8144</v>
      </c>
      <c r="D56" s="14" t="s">
        <v>275</v>
      </c>
      <c r="E56" s="14" t="s">
        <v>276</v>
      </c>
      <c r="F56" s="38">
        <v>9</v>
      </c>
      <c r="G56" s="38">
        <v>3</v>
      </c>
      <c r="H56" s="39">
        <v>8</v>
      </c>
      <c r="I56" s="39">
        <v>5.5</v>
      </c>
      <c r="J56" s="40"/>
      <c r="K56" s="40"/>
      <c r="L56" s="40"/>
      <c r="M56" s="40"/>
      <c r="N56" s="41">
        <f t="shared" si="2"/>
        <v>25.5</v>
      </c>
      <c r="O56" s="14"/>
      <c r="P56" s="41">
        <f t="shared" si="3"/>
        <v>25.5</v>
      </c>
      <c r="Q56" s="14"/>
      <c r="R56" s="69"/>
    </row>
    <row r="57" spans="1:18" ht="30">
      <c r="A57" s="3">
        <v>53</v>
      </c>
      <c r="B57" s="14" t="s">
        <v>409</v>
      </c>
      <c r="C57" s="14">
        <v>8162</v>
      </c>
      <c r="D57" s="14" t="s">
        <v>73</v>
      </c>
      <c r="E57" s="14" t="s">
        <v>74</v>
      </c>
      <c r="F57" s="38">
        <v>14</v>
      </c>
      <c r="G57" s="38">
        <v>4</v>
      </c>
      <c r="H57" s="39">
        <v>4</v>
      </c>
      <c r="I57" s="39">
        <v>3.5</v>
      </c>
      <c r="J57" s="40"/>
      <c r="K57" s="40"/>
      <c r="L57" s="40"/>
      <c r="M57" s="40"/>
      <c r="N57" s="41">
        <f t="shared" si="2"/>
        <v>25.5</v>
      </c>
      <c r="O57" s="14"/>
      <c r="P57" s="41">
        <f t="shared" si="3"/>
        <v>25.5</v>
      </c>
      <c r="Q57" s="14"/>
      <c r="R57" s="69"/>
    </row>
    <row r="58" spans="1:18" ht="30">
      <c r="A58" s="3">
        <v>54</v>
      </c>
      <c r="B58" s="14" t="s">
        <v>521</v>
      </c>
      <c r="C58" s="14">
        <v>827</v>
      </c>
      <c r="D58" s="14" t="s">
        <v>240</v>
      </c>
      <c r="E58" s="14" t="s">
        <v>388</v>
      </c>
      <c r="F58" s="38">
        <v>9</v>
      </c>
      <c r="G58" s="38">
        <v>4</v>
      </c>
      <c r="H58" s="39">
        <v>8</v>
      </c>
      <c r="I58" s="39">
        <v>4</v>
      </c>
      <c r="J58" s="40"/>
      <c r="K58" s="40"/>
      <c r="L58" s="40"/>
      <c r="M58" s="40"/>
      <c r="N58" s="41">
        <f t="shared" si="2"/>
        <v>25</v>
      </c>
      <c r="O58" s="14"/>
      <c r="P58" s="41">
        <f t="shared" si="3"/>
        <v>25</v>
      </c>
      <c r="Q58" s="14"/>
      <c r="R58" s="42"/>
    </row>
    <row r="59" spans="1:18" ht="30">
      <c r="A59" s="3">
        <v>55</v>
      </c>
      <c r="B59" s="14" t="s">
        <v>492</v>
      </c>
      <c r="C59" s="14">
        <v>834</v>
      </c>
      <c r="D59" s="14" t="s">
        <v>163</v>
      </c>
      <c r="E59" s="14" t="s">
        <v>488</v>
      </c>
      <c r="F59" s="38">
        <v>13</v>
      </c>
      <c r="G59" s="38">
        <v>1</v>
      </c>
      <c r="H59" s="39">
        <v>8</v>
      </c>
      <c r="I59" s="39">
        <v>3</v>
      </c>
      <c r="J59" s="40"/>
      <c r="K59" s="40"/>
      <c r="L59" s="40"/>
      <c r="M59" s="40"/>
      <c r="N59" s="41">
        <f t="shared" si="2"/>
        <v>25</v>
      </c>
      <c r="O59" s="14"/>
      <c r="P59" s="41">
        <f t="shared" si="3"/>
        <v>25</v>
      </c>
      <c r="Q59" s="14"/>
      <c r="R59" s="42"/>
    </row>
    <row r="60" spans="1:18" ht="30">
      <c r="A60" s="3">
        <v>56</v>
      </c>
      <c r="B60" s="14" t="s">
        <v>909</v>
      </c>
      <c r="C60" s="14">
        <v>841</v>
      </c>
      <c r="D60" s="14" t="s">
        <v>869</v>
      </c>
      <c r="E60" s="14" t="s">
        <v>870</v>
      </c>
      <c r="F60" s="38">
        <v>9</v>
      </c>
      <c r="G60" s="38">
        <v>4</v>
      </c>
      <c r="H60" s="39">
        <v>6</v>
      </c>
      <c r="I60" s="39">
        <v>6</v>
      </c>
      <c r="J60" s="40"/>
      <c r="K60" s="40"/>
      <c r="L60" s="40"/>
      <c r="M60" s="40"/>
      <c r="N60" s="41">
        <f t="shared" si="2"/>
        <v>25</v>
      </c>
      <c r="O60" s="14"/>
      <c r="P60" s="41">
        <f t="shared" si="3"/>
        <v>25</v>
      </c>
      <c r="Q60" s="14"/>
      <c r="R60" s="42"/>
    </row>
    <row r="61" spans="1:18" ht="30">
      <c r="A61" s="3">
        <v>57</v>
      </c>
      <c r="B61" s="14" t="s">
        <v>445</v>
      </c>
      <c r="C61" s="14">
        <v>845</v>
      </c>
      <c r="D61" s="14" t="s">
        <v>299</v>
      </c>
      <c r="E61" s="14" t="s">
        <v>300</v>
      </c>
      <c r="F61" s="38">
        <v>11</v>
      </c>
      <c r="G61" s="38">
        <v>3</v>
      </c>
      <c r="H61" s="39">
        <v>8</v>
      </c>
      <c r="I61" s="39">
        <v>3</v>
      </c>
      <c r="J61" s="40"/>
      <c r="K61" s="40"/>
      <c r="L61" s="40"/>
      <c r="M61" s="40"/>
      <c r="N61" s="41">
        <f t="shared" si="2"/>
        <v>25</v>
      </c>
      <c r="O61" s="14"/>
      <c r="P61" s="41">
        <f t="shared" si="3"/>
        <v>25</v>
      </c>
      <c r="Q61" s="14"/>
      <c r="R61" s="42"/>
    </row>
    <row r="62" spans="1:18" ht="30">
      <c r="A62" s="3">
        <v>58</v>
      </c>
      <c r="B62" s="14" t="s">
        <v>951</v>
      </c>
      <c r="C62" s="14">
        <v>854</v>
      </c>
      <c r="D62" s="14" t="s">
        <v>849</v>
      </c>
      <c r="E62" s="14" t="s">
        <v>952</v>
      </c>
      <c r="F62" s="38">
        <v>9</v>
      </c>
      <c r="G62" s="38">
        <v>5</v>
      </c>
      <c r="H62" s="39">
        <v>8</v>
      </c>
      <c r="I62" s="39">
        <v>3</v>
      </c>
      <c r="J62" s="40"/>
      <c r="K62" s="40"/>
      <c r="L62" s="40"/>
      <c r="M62" s="40"/>
      <c r="N62" s="41">
        <f t="shared" si="2"/>
        <v>25</v>
      </c>
      <c r="O62" s="14"/>
      <c r="P62" s="41">
        <f t="shared" si="3"/>
        <v>25</v>
      </c>
      <c r="Q62" s="14"/>
      <c r="R62" s="42"/>
    </row>
    <row r="63" spans="1:18" ht="30">
      <c r="A63" s="3">
        <v>59</v>
      </c>
      <c r="B63" s="14" t="s">
        <v>935</v>
      </c>
      <c r="C63" s="14">
        <v>813</v>
      </c>
      <c r="D63" s="14" t="s">
        <v>191</v>
      </c>
      <c r="E63" s="14" t="s">
        <v>930</v>
      </c>
      <c r="F63" s="38">
        <v>10</v>
      </c>
      <c r="G63" s="38">
        <v>4.5999999999999996</v>
      </c>
      <c r="H63" s="39">
        <v>6</v>
      </c>
      <c r="I63" s="39">
        <v>4</v>
      </c>
      <c r="J63" s="40"/>
      <c r="K63" s="40"/>
      <c r="L63" s="40"/>
      <c r="M63" s="40"/>
      <c r="N63" s="41">
        <f t="shared" si="2"/>
        <v>24.6</v>
      </c>
      <c r="O63" s="14"/>
      <c r="P63" s="41">
        <f t="shared" si="3"/>
        <v>24.6</v>
      </c>
      <c r="Q63" s="14"/>
      <c r="R63" s="42"/>
    </row>
    <row r="64" spans="1:18" ht="30">
      <c r="A64" s="3">
        <v>60</v>
      </c>
      <c r="B64" s="14" t="s">
        <v>457</v>
      </c>
      <c r="C64" s="14">
        <v>869</v>
      </c>
      <c r="D64" s="14" t="s">
        <v>320</v>
      </c>
      <c r="E64" s="14" t="s">
        <v>321</v>
      </c>
      <c r="F64" s="38">
        <v>10</v>
      </c>
      <c r="G64" s="38">
        <v>4</v>
      </c>
      <c r="H64" s="39">
        <v>6</v>
      </c>
      <c r="I64" s="39">
        <v>4.5</v>
      </c>
      <c r="J64" s="40"/>
      <c r="K64" s="40"/>
      <c r="L64" s="40"/>
      <c r="M64" s="40"/>
      <c r="N64" s="41">
        <f t="shared" si="2"/>
        <v>24.5</v>
      </c>
      <c r="O64" s="14"/>
      <c r="P64" s="41">
        <f t="shared" si="3"/>
        <v>24.5</v>
      </c>
      <c r="Q64" s="14"/>
      <c r="R64" s="42"/>
    </row>
    <row r="65" spans="1:18" ht="30">
      <c r="A65" s="3">
        <v>61</v>
      </c>
      <c r="B65" s="14" t="s">
        <v>509</v>
      </c>
      <c r="C65" s="14">
        <v>8121</v>
      </c>
      <c r="D65" s="14" t="s">
        <v>225</v>
      </c>
      <c r="E65" s="14" t="s">
        <v>226</v>
      </c>
      <c r="F65" s="38">
        <v>12</v>
      </c>
      <c r="G65" s="38">
        <v>3</v>
      </c>
      <c r="H65" s="39">
        <v>4</v>
      </c>
      <c r="I65" s="39">
        <v>5.5</v>
      </c>
      <c r="J65" s="40"/>
      <c r="K65" s="40"/>
      <c r="L65" s="40"/>
      <c r="M65" s="40"/>
      <c r="N65" s="41">
        <f t="shared" si="2"/>
        <v>24.5</v>
      </c>
      <c r="O65" s="14"/>
      <c r="P65" s="41">
        <f t="shared" si="3"/>
        <v>24.5</v>
      </c>
      <c r="Q65" s="14"/>
      <c r="R65" s="42"/>
    </row>
    <row r="66" spans="1:18" ht="30">
      <c r="A66" s="3">
        <v>62</v>
      </c>
      <c r="B66" s="14" t="s">
        <v>410</v>
      </c>
      <c r="C66" s="14">
        <v>8160</v>
      </c>
      <c r="D66" s="14" t="s">
        <v>73</v>
      </c>
      <c r="E66" s="14" t="s">
        <v>74</v>
      </c>
      <c r="F66" s="38">
        <v>8</v>
      </c>
      <c r="G66" s="38">
        <v>4</v>
      </c>
      <c r="H66" s="39">
        <v>8</v>
      </c>
      <c r="I66" s="39">
        <v>4.5</v>
      </c>
      <c r="J66" s="40"/>
      <c r="K66" s="40"/>
      <c r="L66" s="40"/>
      <c r="M66" s="40"/>
      <c r="N66" s="41">
        <f t="shared" si="2"/>
        <v>24.5</v>
      </c>
      <c r="O66" s="14"/>
      <c r="P66" s="41">
        <f t="shared" si="3"/>
        <v>24.5</v>
      </c>
      <c r="Q66" s="14"/>
      <c r="R66" s="42"/>
    </row>
    <row r="67" spans="1:18" ht="30">
      <c r="A67" s="3">
        <v>63</v>
      </c>
      <c r="B67" s="14" t="s">
        <v>489</v>
      </c>
      <c r="C67" s="14">
        <v>831</v>
      </c>
      <c r="D67" s="14" t="s">
        <v>163</v>
      </c>
      <c r="E67" s="14" t="s">
        <v>350</v>
      </c>
      <c r="F67" s="38">
        <v>11</v>
      </c>
      <c r="G67" s="38">
        <v>4</v>
      </c>
      <c r="H67" s="39">
        <v>4</v>
      </c>
      <c r="I67" s="39">
        <v>5</v>
      </c>
      <c r="J67" s="40"/>
      <c r="K67" s="40"/>
      <c r="L67" s="40"/>
      <c r="M67" s="40"/>
      <c r="N67" s="41">
        <f t="shared" si="2"/>
        <v>24</v>
      </c>
      <c r="O67" s="14"/>
      <c r="P67" s="41">
        <f t="shared" si="3"/>
        <v>24</v>
      </c>
      <c r="Q67" s="14"/>
      <c r="R67" s="42"/>
    </row>
    <row r="68" spans="1:18" ht="30">
      <c r="A68" s="3">
        <v>64</v>
      </c>
      <c r="B68" s="14" t="s">
        <v>459</v>
      </c>
      <c r="C68" s="14">
        <v>871</v>
      </c>
      <c r="D68" s="14" t="s">
        <v>320</v>
      </c>
      <c r="E68" s="14" t="s">
        <v>321</v>
      </c>
      <c r="F68" s="38">
        <v>8</v>
      </c>
      <c r="G68" s="38">
        <v>4</v>
      </c>
      <c r="H68" s="39">
        <v>8</v>
      </c>
      <c r="I68" s="39">
        <v>4</v>
      </c>
      <c r="J68" s="40"/>
      <c r="K68" s="40"/>
      <c r="L68" s="40"/>
      <c r="M68" s="40"/>
      <c r="N68" s="41">
        <f t="shared" si="2"/>
        <v>24</v>
      </c>
      <c r="O68" s="14"/>
      <c r="P68" s="41">
        <f t="shared" si="3"/>
        <v>24</v>
      </c>
      <c r="Q68" s="14"/>
      <c r="R68" s="42"/>
    </row>
    <row r="69" spans="1:18" ht="30">
      <c r="A69" s="3">
        <v>65</v>
      </c>
      <c r="B69" s="14" t="s">
        <v>415</v>
      </c>
      <c r="C69" s="14">
        <v>8120</v>
      </c>
      <c r="D69" s="14" t="s">
        <v>81</v>
      </c>
      <c r="E69" s="14" t="s">
        <v>82</v>
      </c>
      <c r="F69" s="38">
        <v>8</v>
      </c>
      <c r="G69" s="38">
        <v>4</v>
      </c>
      <c r="H69" s="39">
        <v>8</v>
      </c>
      <c r="I69" s="39">
        <v>4</v>
      </c>
      <c r="J69" s="40"/>
      <c r="K69" s="40"/>
      <c r="L69" s="40"/>
      <c r="M69" s="40"/>
      <c r="N69" s="41">
        <f t="shared" ref="N69:N100" si="4">SUM(F69+G69+H69+I69)</f>
        <v>24</v>
      </c>
      <c r="O69" s="14"/>
      <c r="P69" s="41">
        <f t="shared" ref="P69:P100" si="5">SUM(F69+G69+H69+I69+O69)</f>
        <v>24</v>
      </c>
      <c r="Q69" s="14"/>
      <c r="R69" s="42"/>
    </row>
    <row r="70" spans="1:18" ht="30">
      <c r="A70" s="3">
        <v>66</v>
      </c>
      <c r="B70" s="14" t="s">
        <v>511</v>
      </c>
      <c r="C70" s="14">
        <v>8123</v>
      </c>
      <c r="D70" s="14" t="s">
        <v>225</v>
      </c>
      <c r="E70" s="14" t="s">
        <v>226</v>
      </c>
      <c r="F70" s="38">
        <v>10</v>
      </c>
      <c r="G70" s="38">
        <v>1</v>
      </c>
      <c r="H70" s="39">
        <v>8</v>
      </c>
      <c r="I70" s="39">
        <v>5</v>
      </c>
      <c r="J70" s="40"/>
      <c r="K70" s="40"/>
      <c r="L70" s="40"/>
      <c r="M70" s="40"/>
      <c r="N70" s="41">
        <f t="shared" si="4"/>
        <v>24</v>
      </c>
      <c r="O70" s="14"/>
      <c r="P70" s="41">
        <f t="shared" si="5"/>
        <v>24</v>
      </c>
      <c r="Q70" s="14"/>
      <c r="R70" s="42"/>
    </row>
    <row r="71" spans="1:18" ht="30">
      <c r="A71" s="3">
        <v>67</v>
      </c>
      <c r="B71" s="14" t="s">
        <v>504</v>
      </c>
      <c r="C71" s="14">
        <v>8146</v>
      </c>
      <c r="D71" s="14" t="s">
        <v>213</v>
      </c>
      <c r="E71" s="14" t="s">
        <v>212</v>
      </c>
      <c r="F71" s="38">
        <v>10</v>
      </c>
      <c r="G71" s="38">
        <v>5</v>
      </c>
      <c r="H71" s="39">
        <v>6</v>
      </c>
      <c r="I71" s="39">
        <v>3</v>
      </c>
      <c r="J71" s="40"/>
      <c r="K71" s="40"/>
      <c r="L71" s="40"/>
      <c r="M71" s="40"/>
      <c r="N71" s="41">
        <f t="shared" si="4"/>
        <v>24</v>
      </c>
      <c r="O71" s="14"/>
      <c r="P71" s="41">
        <f t="shared" si="5"/>
        <v>24</v>
      </c>
      <c r="Q71" s="14"/>
      <c r="R71" s="42"/>
    </row>
    <row r="72" spans="1:18" ht="30">
      <c r="A72" s="3">
        <v>68</v>
      </c>
      <c r="B72" s="14" t="s">
        <v>411</v>
      </c>
      <c r="C72" s="14">
        <v>8161</v>
      </c>
      <c r="D72" s="14" t="s">
        <v>73</v>
      </c>
      <c r="E72" s="14" t="s">
        <v>74</v>
      </c>
      <c r="F72" s="38">
        <v>12</v>
      </c>
      <c r="G72" s="38">
        <v>2</v>
      </c>
      <c r="H72" s="39">
        <v>4</v>
      </c>
      <c r="I72" s="39">
        <v>6</v>
      </c>
      <c r="J72" s="40"/>
      <c r="K72" s="40"/>
      <c r="L72" s="40"/>
      <c r="M72" s="40"/>
      <c r="N72" s="41">
        <f t="shared" si="4"/>
        <v>24</v>
      </c>
      <c r="O72" s="14"/>
      <c r="P72" s="41">
        <f t="shared" si="5"/>
        <v>24</v>
      </c>
      <c r="Q72" s="14"/>
      <c r="R72" s="42"/>
    </row>
    <row r="73" spans="1:18" ht="30">
      <c r="A73" s="3">
        <v>69</v>
      </c>
      <c r="B73" s="14" t="s">
        <v>959</v>
      </c>
      <c r="C73" s="14">
        <v>8167</v>
      </c>
      <c r="D73" s="14" t="s">
        <v>960</v>
      </c>
      <c r="E73" s="14" t="s">
        <v>961</v>
      </c>
      <c r="F73" s="38">
        <v>12</v>
      </c>
      <c r="G73" s="38">
        <v>3</v>
      </c>
      <c r="H73" s="39">
        <v>6</v>
      </c>
      <c r="I73" s="39">
        <v>3</v>
      </c>
      <c r="J73" s="40"/>
      <c r="K73" s="40"/>
      <c r="L73" s="40"/>
      <c r="M73" s="40"/>
      <c r="N73" s="41">
        <f t="shared" si="4"/>
        <v>24</v>
      </c>
      <c r="O73" s="14"/>
      <c r="P73" s="41">
        <f t="shared" si="5"/>
        <v>24</v>
      </c>
      <c r="Q73" s="14"/>
      <c r="R73" s="42"/>
    </row>
    <row r="74" spans="1:18" ht="30">
      <c r="A74" s="3">
        <v>70</v>
      </c>
      <c r="B74" s="14" t="s">
        <v>931</v>
      </c>
      <c r="C74" s="14">
        <v>817</v>
      </c>
      <c r="D74" s="14" t="s">
        <v>191</v>
      </c>
      <c r="E74" s="14" t="s">
        <v>930</v>
      </c>
      <c r="F74" s="38">
        <v>7</v>
      </c>
      <c r="G74" s="38">
        <v>3.9</v>
      </c>
      <c r="H74" s="39">
        <v>8</v>
      </c>
      <c r="I74" s="39">
        <v>4.5</v>
      </c>
      <c r="J74" s="40"/>
      <c r="K74" s="40"/>
      <c r="L74" s="40"/>
      <c r="M74" s="40"/>
      <c r="N74" s="41">
        <f t="shared" si="4"/>
        <v>23.4</v>
      </c>
      <c r="O74" s="14"/>
      <c r="P74" s="41">
        <f t="shared" si="5"/>
        <v>23.4</v>
      </c>
      <c r="Q74" s="14"/>
      <c r="R74" s="42"/>
    </row>
    <row r="75" spans="1:18" ht="30">
      <c r="A75" s="3">
        <v>71</v>
      </c>
      <c r="B75" s="14" t="s">
        <v>442</v>
      </c>
      <c r="C75" s="14">
        <v>810</v>
      </c>
      <c r="D75" s="14" t="s">
        <v>109</v>
      </c>
      <c r="E75" s="14" t="s">
        <v>110</v>
      </c>
      <c r="F75" s="38">
        <v>5</v>
      </c>
      <c r="G75" s="38">
        <v>5.8</v>
      </c>
      <c r="H75" s="39">
        <v>8</v>
      </c>
      <c r="I75" s="39">
        <v>4.5</v>
      </c>
      <c r="J75" s="40"/>
      <c r="K75" s="40"/>
      <c r="L75" s="40"/>
      <c r="M75" s="40"/>
      <c r="N75" s="41">
        <f t="shared" si="4"/>
        <v>23.3</v>
      </c>
      <c r="O75" s="14"/>
      <c r="P75" s="41">
        <f t="shared" si="5"/>
        <v>23.3</v>
      </c>
      <c r="Q75" s="14"/>
      <c r="R75" s="42"/>
    </row>
    <row r="76" spans="1:18" ht="30">
      <c r="A76" s="3">
        <v>72</v>
      </c>
      <c r="B76" s="14" t="s">
        <v>517</v>
      </c>
      <c r="C76" s="14">
        <v>823</v>
      </c>
      <c r="D76" s="14" t="s">
        <v>240</v>
      </c>
      <c r="E76" s="14" t="s">
        <v>388</v>
      </c>
      <c r="F76" s="38">
        <v>10</v>
      </c>
      <c r="G76" s="38">
        <v>4.2</v>
      </c>
      <c r="H76" s="39">
        <v>4</v>
      </c>
      <c r="I76" s="39">
        <v>5</v>
      </c>
      <c r="J76" s="40"/>
      <c r="K76" s="40"/>
      <c r="L76" s="40"/>
      <c r="M76" s="40"/>
      <c r="N76" s="41">
        <f t="shared" si="4"/>
        <v>23.2</v>
      </c>
      <c r="O76" s="14"/>
      <c r="P76" s="41">
        <f t="shared" si="5"/>
        <v>23.2</v>
      </c>
      <c r="Q76" s="14"/>
      <c r="R76" s="42"/>
    </row>
    <row r="77" spans="1:18" ht="30">
      <c r="A77" s="3">
        <v>73</v>
      </c>
      <c r="B77" s="46" t="s">
        <v>450</v>
      </c>
      <c r="C77" s="46">
        <v>858</v>
      </c>
      <c r="D77" s="46" t="s">
        <v>120</v>
      </c>
      <c r="E77" s="46" t="s">
        <v>121</v>
      </c>
      <c r="F77" s="38">
        <v>10</v>
      </c>
      <c r="G77" s="38">
        <v>3</v>
      </c>
      <c r="H77" s="39">
        <v>6</v>
      </c>
      <c r="I77" s="39">
        <v>4</v>
      </c>
      <c r="J77" s="40"/>
      <c r="K77" s="40"/>
      <c r="L77" s="40"/>
      <c r="M77" s="40"/>
      <c r="N77" s="41">
        <f t="shared" si="4"/>
        <v>23</v>
      </c>
      <c r="O77" s="14"/>
      <c r="P77" s="41">
        <f t="shared" si="5"/>
        <v>23</v>
      </c>
      <c r="Q77" s="14"/>
      <c r="R77" s="42"/>
    </row>
    <row r="78" spans="1:18" ht="30">
      <c r="A78" s="3">
        <v>74</v>
      </c>
      <c r="B78" s="14" t="s">
        <v>505</v>
      </c>
      <c r="C78" s="14">
        <v>8145</v>
      </c>
      <c r="D78" s="14" t="s">
        <v>213</v>
      </c>
      <c r="E78" s="14" t="s">
        <v>212</v>
      </c>
      <c r="F78" s="38">
        <v>8</v>
      </c>
      <c r="G78" s="38">
        <v>4</v>
      </c>
      <c r="H78" s="39">
        <v>6</v>
      </c>
      <c r="I78" s="39">
        <v>5</v>
      </c>
      <c r="J78" s="40"/>
      <c r="K78" s="40"/>
      <c r="L78" s="40"/>
      <c r="M78" s="40"/>
      <c r="N78" s="41">
        <f t="shared" si="4"/>
        <v>23</v>
      </c>
      <c r="O78" s="14"/>
      <c r="P78" s="41">
        <f t="shared" si="5"/>
        <v>23</v>
      </c>
      <c r="Q78" s="14"/>
      <c r="R78" s="42"/>
    </row>
    <row r="79" spans="1:18" ht="30">
      <c r="A79" s="3">
        <v>75</v>
      </c>
      <c r="B79" s="14" t="s">
        <v>946</v>
      </c>
      <c r="C79" s="14">
        <v>805</v>
      </c>
      <c r="D79" s="14" t="s">
        <v>862</v>
      </c>
      <c r="E79" s="14" t="s">
        <v>944</v>
      </c>
      <c r="F79" s="38">
        <v>8</v>
      </c>
      <c r="G79" s="38">
        <v>3.7</v>
      </c>
      <c r="H79" s="39">
        <v>6</v>
      </c>
      <c r="I79" s="39">
        <v>5</v>
      </c>
      <c r="J79" s="40"/>
      <c r="K79" s="40"/>
      <c r="L79" s="40"/>
      <c r="M79" s="40"/>
      <c r="N79" s="41">
        <f t="shared" si="4"/>
        <v>22.7</v>
      </c>
      <c r="O79" s="14"/>
      <c r="P79" s="41">
        <f t="shared" si="5"/>
        <v>22.7</v>
      </c>
      <c r="Q79" s="14"/>
      <c r="R79" s="42"/>
    </row>
    <row r="80" spans="1:18" ht="30">
      <c r="A80" s="3">
        <v>76</v>
      </c>
      <c r="B80" s="14" t="s">
        <v>932</v>
      </c>
      <c r="C80" s="14">
        <v>816</v>
      </c>
      <c r="D80" s="14" t="s">
        <v>191</v>
      </c>
      <c r="E80" s="14" t="s">
        <v>930</v>
      </c>
      <c r="F80" s="38">
        <v>7</v>
      </c>
      <c r="G80" s="38">
        <v>3.6</v>
      </c>
      <c r="H80" s="39">
        <v>8</v>
      </c>
      <c r="I80" s="39">
        <v>4</v>
      </c>
      <c r="J80" s="40"/>
      <c r="K80" s="40"/>
      <c r="L80" s="40"/>
      <c r="M80" s="40"/>
      <c r="N80" s="41">
        <f t="shared" si="4"/>
        <v>22.6</v>
      </c>
      <c r="O80" s="14"/>
      <c r="P80" s="41">
        <f t="shared" si="5"/>
        <v>22.6</v>
      </c>
      <c r="Q80" s="14"/>
      <c r="R80" s="42"/>
    </row>
    <row r="81" spans="1:18" ht="30">
      <c r="A81" s="3">
        <v>77</v>
      </c>
      <c r="B81" s="14" t="s">
        <v>519</v>
      </c>
      <c r="C81" s="14">
        <v>826</v>
      </c>
      <c r="D81" s="14" t="s">
        <v>240</v>
      </c>
      <c r="E81" s="14" t="s">
        <v>388</v>
      </c>
      <c r="F81" s="38">
        <v>7</v>
      </c>
      <c r="G81" s="38">
        <v>4</v>
      </c>
      <c r="H81" s="39">
        <v>8</v>
      </c>
      <c r="I81" s="39">
        <v>3.5</v>
      </c>
      <c r="J81" s="40"/>
      <c r="K81" s="40"/>
      <c r="L81" s="40"/>
      <c r="M81" s="40"/>
      <c r="N81" s="41">
        <f t="shared" si="4"/>
        <v>22.5</v>
      </c>
      <c r="O81" s="14"/>
      <c r="P81" s="41">
        <f t="shared" si="5"/>
        <v>22.5</v>
      </c>
      <c r="Q81" s="14"/>
      <c r="R81" s="42"/>
    </row>
    <row r="82" spans="1:18" ht="30">
      <c r="A82" s="3">
        <v>78</v>
      </c>
      <c r="B82" s="14" t="s">
        <v>490</v>
      </c>
      <c r="C82" s="14">
        <v>832</v>
      </c>
      <c r="D82" s="14" t="s">
        <v>163</v>
      </c>
      <c r="E82" s="14" t="s">
        <v>350</v>
      </c>
      <c r="F82" s="38">
        <v>9</v>
      </c>
      <c r="G82" s="38">
        <v>2</v>
      </c>
      <c r="H82" s="39">
        <v>8</v>
      </c>
      <c r="I82" s="39">
        <v>3.5</v>
      </c>
      <c r="J82" s="40"/>
      <c r="K82" s="40"/>
      <c r="L82" s="40"/>
      <c r="M82" s="40"/>
      <c r="N82" s="41">
        <f t="shared" si="4"/>
        <v>22.5</v>
      </c>
      <c r="O82" s="14"/>
      <c r="P82" s="41">
        <f t="shared" si="5"/>
        <v>22.5</v>
      </c>
      <c r="Q82" s="14"/>
      <c r="R82" s="42"/>
    </row>
    <row r="83" spans="1:18" ht="30">
      <c r="A83" s="3">
        <v>79</v>
      </c>
      <c r="B83" s="14" t="s">
        <v>491</v>
      </c>
      <c r="C83" s="14">
        <v>833</v>
      </c>
      <c r="D83" s="14" t="s">
        <v>163</v>
      </c>
      <c r="E83" s="14" t="s">
        <v>350</v>
      </c>
      <c r="F83" s="38">
        <v>10</v>
      </c>
      <c r="G83" s="38">
        <v>2</v>
      </c>
      <c r="H83" s="39">
        <v>6</v>
      </c>
      <c r="I83" s="39">
        <v>4.5</v>
      </c>
      <c r="J83" s="40"/>
      <c r="K83" s="40"/>
      <c r="L83" s="40"/>
      <c r="M83" s="40"/>
      <c r="N83" s="41">
        <f t="shared" si="4"/>
        <v>22.5</v>
      </c>
      <c r="O83" s="14"/>
      <c r="P83" s="41">
        <f t="shared" si="5"/>
        <v>22.5</v>
      </c>
      <c r="Q83" s="14"/>
      <c r="R83" s="42"/>
    </row>
    <row r="84" spans="1:18" ht="30">
      <c r="A84" s="3">
        <v>80</v>
      </c>
      <c r="B84" s="14" t="s">
        <v>953</v>
      </c>
      <c r="C84" s="14">
        <v>853</v>
      </c>
      <c r="D84" s="14" t="s">
        <v>849</v>
      </c>
      <c r="E84" s="14" t="s">
        <v>952</v>
      </c>
      <c r="F84" s="38">
        <v>12</v>
      </c>
      <c r="G84" s="38">
        <v>5</v>
      </c>
      <c r="H84" s="39">
        <v>0</v>
      </c>
      <c r="I84" s="39">
        <v>5.5</v>
      </c>
      <c r="J84" s="40"/>
      <c r="K84" s="40"/>
      <c r="L84" s="40"/>
      <c r="M84" s="40"/>
      <c r="N84" s="41">
        <f t="shared" si="4"/>
        <v>22.5</v>
      </c>
      <c r="O84" s="14"/>
      <c r="P84" s="41">
        <f t="shared" si="5"/>
        <v>22.5</v>
      </c>
      <c r="Q84" s="14"/>
      <c r="R84" s="42"/>
    </row>
    <row r="85" spans="1:18" ht="30">
      <c r="A85" s="3">
        <v>81</v>
      </c>
      <c r="B85" s="14" t="s">
        <v>453</v>
      </c>
      <c r="C85" s="14">
        <v>863</v>
      </c>
      <c r="D85" s="14" t="s">
        <v>318</v>
      </c>
      <c r="E85" s="14" t="s">
        <v>125</v>
      </c>
      <c r="F85" s="38">
        <v>8</v>
      </c>
      <c r="G85" s="38">
        <v>4</v>
      </c>
      <c r="H85" s="39">
        <v>6</v>
      </c>
      <c r="I85" s="39">
        <v>4.5</v>
      </c>
      <c r="J85" s="40"/>
      <c r="K85" s="40"/>
      <c r="L85" s="40"/>
      <c r="M85" s="40"/>
      <c r="N85" s="41">
        <f t="shared" si="4"/>
        <v>22.5</v>
      </c>
      <c r="O85" s="14"/>
      <c r="P85" s="41">
        <f t="shared" si="5"/>
        <v>22.5</v>
      </c>
      <c r="Q85" s="14"/>
      <c r="R85" s="42"/>
    </row>
    <row r="86" spans="1:18" ht="30">
      <c r="A86" s="3">
        <v>82</v>
      </c>
      <c r="B86" s="14" t="s">
        <v>462</v>
      </c>
      <c r="C86" s="14">
        <v>866</v>
      </c>
      <c r="D86" s="14" t="s">
        <v>320</v>
      </c>
      <c r="E86" s="14" t="s">
        <v>321</v>
      </c>
      <c r="F86" s="38">
        <v>10</v>
      </c>
      <c r="G86" s="38">
        <v>3</v>
      </c>
      <c r="H86" s="39">
        <v>4</v>
      </c>
      <c r="I86" s="39">
        <v>5.5</v>
      </c>
      <c r="J86" s="40"/>
      <c r="K86" s="40"/>
      <c r="L86" s="40"/>
      <c r="M86" s="40"/>
      <c r="N86" s="41">
        <f t="shared" si="4"/>
        <v>22.5</v>
      </c>
      <c r="O86" s="14"/>
      <c r="P86" s="41">
        <f t="shared" si="5"/>
        <v>22.5</v>
      </c>
      <c r="Q86" s="14"/>
      <c r="R86" s="42"/>
    </row>
    <row r="87" spans="1:18" ht="30">
      <c r="A87" s="3">
        <v>83</v>
      </c>
      <c r="B87" s="14" t="s">
        <v>476</v>
      </c>
      <c r="C87" s="14">
        <v>897</v>
      </c>
      <c r="D87" s="14" t="s">
        <v>145</v>
      </c>
      <c r="E87" s="14" t="s">
        <v>146</v>
      </c>
      <c r="F87" s="38">
        <v>14</v>
      </c>
      <c r="G87" s="38">
        <v>3</v>
      </c>
      <c r="H87" s="39">
        <v>0</v>
      </c>
      <c r="I87" s="39">
        <v>5.5</v>
      </c>
      <c r="J87" s="40"/>
      <c r="K87" s="40"/>
      <c r="L87" s="40"/>
      <c r="M87" s="40"/>
      <c r="N87" s="41">
        <f t="shared" si="4"/>
        <v>22.5</v>
      </c>
      <c r="O87" s="14"/>
      <c r="P87" s="41">
        <f t="shared" si="5"/>
        <v>22.5</v>
      </c>
      <c r="Q87" s="14"/>
      <c r="R87" s="42"/>
    </row>
    <row r="88" spans="1:18" ht="30">
      <c r="A88" s="3">
        <v>84</v>
      </c>
      <c r="B88" s="14" t="s">
        <v>898</v>
      </c>
      <c r="C88" s="14">
        <v>8109</v>
      </c>
      <c r="D88" s="14" t="s">
        <v>377</v>
      </c>
      <c r="E88" s="14" t="s">
        <v>378</v>
      </c>
      <c r="F88" s="38">
        <v>9</v>
      </c>
      <c r="G88" s="38">
        <v>4</v>
      </c>
      <c r="H88" s="39">
        <v>8</v>
      </c>
      <c r="I88" s="39">
        <v>1.5</v>
      </c>
      <c r="J88" s="40"/>
      <c r="K88" s="40"/>
      <c r="L88" s="40"/>
      <c r="M88" s="40"/>
      <c r="N88" s="41">
        <f t="shared" si="4"/>
        <v>22.5</v>
      </c>
      <c r="O88" s="14"/>
      <c r="P88" s="41">
        <f t="shared" si="5"/>
        <v>22.5</v>
      </c>
      <c r="Q88" s="14"/>
      <c r="R88" s="42"/>
    </row>
    <row r="89" spans="1:18" ht="30">
      <c r="A89" s="3">
        <v>85</v>
      </c>
      <c r="B89" s="14" t="s">
        <v>905</v>
      </c>
      <c r="C89" s="14">
        <v>8154</v>
      </c>
      <c r="D89" s="14" t="s">
        <v>881</v>
      </c>
      <c r="E89" s="14" t="s">
        <v>901</v>
      </c>
      <c r="F89" s="38">
        <v>9</v>
      </c>
      <c r="G89" s="38">
        <v>3</v>
      </c>
      <c r="H89" s="39">
        <v>6</v>
      </c>
      <c r="I89" s="39">
        <v>4.5</v>
      </c>
      <c r="J89" s="40"/>
      <c r="K89" s="40"/>
      <c r="L89" s="40"/>
      <c r="M89" s="40"/>
      <c r="N89" s="41">
        <f t="shared" si="4"/>
        <v>22.5</v>
      </c>
      <c r="O89" s="14"/>
      <c r="P89" s="41">
        <f t="shared" si="5"/>
        <v>22.5</v>
      </c>
      <c r="Q89" s="14"/>
      <c r="R89" s="42"/>
    </row>
    <row r="90" spans="1:18" ht="30">
      <c r="A90" s="3">
        <v>86</v>
      </c>
      <c r="B90" s="14" t="s">
        <v>903</v>
      </c>
      <c r="C90" s="14">
        <v>8156</v>
      </c>
      <c r="D90" s="14" t="s">
        <v>881</v>
      </c>
      <c r="E90" s="14" t="s">
        <v>901</v>
      </c>
      <c r="F90" s="38">
        <v>9</v>
      </c>
      <c r="G90" s="38">
        <v>3</v>
      </c>
      <c r="H90" s="39">
        <v>6</v>
      </c>
      <c r="I90" s="39">
        <v>4.5</v>
      </c>
      <c r="J90" s="40"/>
      <c r="K90" s="40"/>
      <c r="L90" s="40"/>
      <c r="M90" s="40"/>
      <c r="N90" s="41">
        <f t="shared" si="4"/>
        <v>22.5</v>
      </c>
      <c r="O90" s="14"/>
      <c r="P90" s="41">
        <f t="shared" si="5"/>
        <v>22.5</v>
      </c>
      <c r="Q90" s="14"/>
      <c r="R90" s="42"/>
    </row>
    <row r="91" spans="1:18" ht="30">
      <c r="A91" s="3">
        <v>87</v>
      </c>
      <c r="B91" s="14" t="s">
        <v>949</v>
      </c>
      <c r="C91" s="14">
        <v>802</v>
      </c>
      <c r="D91" s="14" t="s">
        <v>862</v>
      </c>
      <c r="E91" s="14" t="s">
        <v>944</v>
      </c>
      <c r="F91" s="38">
        <v>6</v>
      </c>
      <c r="G91" s="38">
        <v>5.7</v>
      </c>
      <c r="H91" s="39">
        <v>8</v>
      </c>
      <c r="I91" s="39">
        <v>2.5</v>
      </c>
      <c r="J91" s="40"/>
      <c r="K91" s="40"/>
      <c r="L91" s="40"/>
      <c r="M91" s="40"/>
      <c r="N91" s="41">
        <f t="shared" si="4"/>
        <v>22.2</v>
      </c>
      <c r="O91" s="14"/>
      <c r="P91" s="41">
        <f t="shared" si="5"/>
        <v>22.2</v>
      </c>
      <c r="Q91" s="14"/>
      <c r="R91" s="42"/>
    </row>
    <row r="92" spans="1:18" ht="30">
      <c r="A92" s="3">
        <v>88</v>
      </c>
      <c r="B92" s="14" t="s">
        <v>947</v>
      </c>
      <c r="C92" s="14">
        <v>804</v>
      </c>
      <c r="D92" s="14" t="s">
        <v>862</v>
      </c>
      <c r="E92" s="14" t="s">
        <v>944</v>
      </c>
      <c r="F92" s="38">
        <v>11</v>
      </c>
      <c r="G92" s="38">
        <v>3.6</v>
      </c>
      <c r="H92" s="39">
        <v>4</v>
      </c>
      <c r="I92" s="39">
        <v>3.5</v>
      </c>
      <c r="J92" s="40"/>
      <c r="K92" s="40"/>
      <c r="L92" s="40"/>
      <c r="M92" s="40"/>
      <c r="N92" s="41">
        <f t="shared" si="4"/>
        <v>22.1</v>
      </c>
      <c r="O92" s="14"/>
      <c r="P92" s="41">
        <f t="shared" si="5"/>
        <v>22.1</v>
      </c>
      <c r="Q92" s="14"/>
      <c r="R92" s="42"/>
    </row>
    <row r="93" spans="1:18" ht="30">
      <c r="A93" s="3">
        <v>89</v>
      </c>
      <c r="B93" s="14" t="s">
        <v>503</v>
      </c>
      <c r="C93" s="14">
        <v>840</v>
      </c>
      <c r="D93" s="14" t="s">
        <v>185</v>
      </c>
      <c r="E93" s="14" t="s">
        <v>186</v>
      </c>
      <c r="F93" s="38">
        <v>6</v>
      </c>
      <c r="G93" s="38">
        <v>3</v>
      </c>
      <c r="H93" s="39">
        <v>8</v>
      </c>
      <c r="I93" s="39">
        <v>5</v>
      </c>
      <c r="J93" s="40"/>
      <c r="K93" s="40"/>
      <c r="L93" s="40"/>
      <c r="M93" s="40"/>
      <c r="N93" s="41">
        <f t="shared" si="4"/>
        <v>22</v>
      </c>
      <c r="O93" s="14"/>
      <c r="P93" s="41">
        <f t="shared" si="5"/>
        <v>22</v>
      </c>
      <c r="Q93" s="14"/>
      <c r="R93" s="42"/>
    </row>
    <row r="94" spans="1:18" ht="30">
      <c r="A94" s="3">
        <v>90</v>
      </c>
      <c r="B94" s="14" t="s">
        <v>523</v>
      </c>
      <c r="C94" s="14">
        <v>860</v>
      </c>
      <c r="D94" s="14" t="s">
        <v>248</v>
      </c>
      <c r="E94" s="14" t="s">
        <v>524</v>
      </c>
      <c r="F94" s="38">
        <v>5</v>
      </c>
      <c r="G94" s="38">
        <v>4</v>
      </c>
      <c r="H94" s="39">
        <v>8</v>
      </c>
      <c r="I94" s="39">
        <v>5</v>
      </c>
      <c r="J94" s="40"/>
      <c r="K94" s="40"/>
      <c r="L94" s="40"/>
      <c r="M94" s="40"/>
      <c r="N94" s="41">
        <f t="shared" si="4"/>
        <v>22</v>
      </c>
      <c r="O94" s="14"/>
      <c r="P94" s="41">
        <f t="shared" si="5"/>
        <v>22</v>
      </c>
      <c r="Q94" s="14"/>
      <c r="R94" s="42"/>
    </row>
    <row r="95" spans="1:18" ht="30">
      <c r="A95" s="3">
        <v>91</v>
      </c>
      <c r="B95" s="14" t="s">
        <v>463</v>
      </c>
      <c r="C95" s="14">
        <v>879</v>
      </c>
      <c r="D95" s="14" t="s">
        <v>142</v>
      </c>
      <c r="E95" s="14" t="s">
        <v>470</v>
      </c>
      <c r="F95" s="38">
        <v>9</v>
      </c>
      <c r="G95" s="38">
        <v>3</v>
      </c>
      <c r="H95" s="39">
        <v>6</v>
      </c>
      <c r="I95" s="39">
        <v>4</v>
      </c>
      <c r="J95" s="40"/>
      <c r="K95" s="40"/>
      <c r="L95" s="40"/>
      <c r="M95" s="40"/>
      <c r="N95" s="41">
        <f t="shared" si="4"/>
        <v>22</v>
      </c>
      <c r="O95" s="14"/>
      <c r="P95" s="41">
        <f t="shared" si="5"/>
        <v>22</v>
      </c>
      <c r="Q95" s="14"/>
      <c r="R95" s="42"/>
    </row>
    <row r="96" spans="1:18" ht="30">
      <c r="A96" s="3">
        <v>92</v>
      </c>
      <c r="B96" s="14" t="s">
        <v>939</v>
      </c>
      <c r="C96" s="14">
        <v>884</v>
      </c>
      <c r="D96" s="14" t="s">
        <v>835</v>
      </c>
      <c r="E96" s="14" t="s">
        <v>836</v>
      </c>
      <c r="F96" s="38">
        <v>5</v>
      </c>
      <c r="G96" s="38">
        <v>6</v>
      </c>
      <c r="H96" s="39">
        <v>6</v>
      </c>
      <c r="I96" s="39">
        <v>5</v>
      </c>
      <c r="J96" s="40"/>
      <c r="K96" s="40"/>
      <c r="L96" s="40"/>
      <c r="M96" s="40"/>
      <c r="N96" s="41">
        <f t="shared" si="4"/>
        <v>22</v>
      </c>
      <c r="O96" s="14"/>
      <c r="P96" s="41">
        <f t="shared" si="5"/>
        <v>22</v>
      </c>
      <c r="Q96" s="14"/>
      <c r="R96" s="42"/>
    </row>
    <row r="97" spans="1:18" ht="30">
      <c r="A97" s="3">
        <v>93</v>
      </c>
      <c r="B97" s="14" t="s">
        <v>481</v>
      </c>
      <c r="C97" s="14">
        <v>889</v>
      </c>
      <c r="D97" s="14" t="s">
        <v>486</v>
      </c>
      <c r="E97" s="14" t="s">
        <v>487</v>
      </c>
      <c r="F97" s="38">
        <v>12</v>
      </c>
      <c r="G97" s="38">
        <v>5</v>
      </c>
      <c r="H97" s="39">
        <v>0</v>
      </c>
      <c r="I97" s="39">
        <v>5</v>
      </c>
      <c r="J97" s="40"/>
      <c r="K97" s="40"/>
      <c r="L97" s="40"/>
      <c r="M97" s="40"/>
      <c r="N97" s="41">
        <f t="shared" si="4"/>
        <v>22</v>
      </c>
      <c r="O97" s="14"/>
      <c r="P97" s="41">
        <f t="shared" si="5"/>
        <v>22</v>
      </c>
      <c r="Q97" s="14"/>
      <c r="R97" s="42"/>
    </row>
    <row r="98" spans="1:18" ht="30.75" thickBot="1">
      <c r="A98" s="3">
        <v>94</v>
      </c>
      <c r="B98" s="14" t="s">
        <v>477</v>
      </c>
      <c r="C98" s="14">
        <v>898</v>
      </c>
      <c r="D98" s="14" t="s">
        <v>145</v>
      </c>
      <c r="E98" s="14" t="s">
        <v>146</v>
      </c>
      <c r="F98" s="38">
        <v>11</v>
      </c>
      <c r="G98" s="38">
        <v>1</v>
      </c>
      <c r="H98" s="39">
        <v>6</v>
      </c>
      <c r="I98" s="39">
        <v>4</v>
      </c>
      <c r="J98" s="40"/>
      <c r="K98" s="40"/>
      <c r="L98" s="40"/>
      <c r="M98" s="40"/>
      <c r="N98" s="41">
        <f t="shared" si="4"/>
        <v>22</v>
      </c>
      <c r="O98" s="14"/>
      <c r="P98" s="41">
        <f t="shared" si="5"/>
        <v>22</v>
      </c>
      <c r="Q98" s="14"/>
      <c r="R98" s="42"/>
    </row>
    <row r="99" spans="1:18" ht="30.75" thickBot="1">
      <c r="A99" s="3">
        <v>95</v>
      </c>
      <c r="B99" s="47" t="s">
        <v>927</v>
      </c>
      <c r="C99" s="14">
        <v>8106</v>
      </c>
      <c r="D99" s="14" t="s">
        <v>842</v>
      </c>
      <c r="E99" s="14" t="s">
        <v>843</v>
      </c>
      <c r="F99" s="38">
        <v>9</v>
      </c>
      <c r="G99" s="38">
        <v>3</v>
      </c>
      <c r="H99" s="39">
        <v>6</v>
      </c>
      <c r="I99" s="39">
        <v>4</v>
      </c>
      <c r="J99" s="40"/>
      <c r="K99" s="40"/>
      <c r="L99" s="40"/>
      <c r="M99" s="40"/>
      <c r="N99" s="41">
        <f t="shared" si="4"/>
        <v>22</v>
      </c>
      <c r="O99" s="14"/>
      <c r="P99" s="41">
        <f t="shared" si="5"/>
        <v>22</v>
      </c>
      <c r="Q99" s="14"/>
      <c r="R99" s="42"/>
    </row>
    <row r="100" spans="1:18" ht="30.75" thickBot="1">
      <c r="A100" s="3">
        <v>96</v>
      </c>
      <c r="B100" s="48" t="s">
        <v>464</v>
      </c>
      <c r="C100" s="14">
        <v>873</v>
      </c>
      <c r="D100" s="14" t="s">
        <v>142</v>
      </c>
      <c r="E100" s="14" t="s">
        <v>470</v>
      </c>
      <c r="F100" s="38">
        <v>8</v>
      </c>
      <c r="G100" s="38">
        <v>4</v>
      </c>
      <c r="H100" s="39">
        <v>6</v>
      </c>
      <c r="I100" s="39">
        <v>3.5</v>
      </c>
      <c r="J100" s="40"/>
      <c r="K100" s="40"/>
      <c r="L100" s="40"/>
      <c r="M100" s="40"/>
      <c r="N100" s="41">
        <f t="shared" si="4"/>
        <v>21.5</v>
      </c>
      <c r="O100" s="14"/>
      <c r="P100" s="41">
        <f t="shared" si="5"/>
        <v>21.5</v>
      </c>
      <c r="Q100" s="14"/>
      <c r="R100" s="42"/>
    </row>
    <row r="101" spans="1:18" ht="30.75" thickBot="1">
      <c r="A101" s="3">
        <v>97</v>
      </c>
      <c r="B101" s="48" t="s">
        <v>900</v>
      </c>
      <c r="C101" s="14">
        <v>8158</v>
      </c>
      <c r="D101" s="14" t="s">
        <v>881</v>
      </c>
      <c r="E101" s="14" t="s">
        <v>901</v>
      </c>
      <c r="F101" s="38">
        <v>9</v>
      </c>
      <c r="G101" s="38">
        <v>4</v>
      </c>
      <c r="H101" s="39">
        <v>4</v>
      </c>
      <c r="I101" s="39">
        <v>4.5</v>
      </c>
      <c r="J101" s="40"/>
      <c r="K101" s="40"/>
      <c r="L101" s="40"/>
      <c r="M101" s="40"/>
      <c r="N101" s="41">
        <f t="shared" ref="N101:N132" si="6">SUM(F101+G101+H101+I101)</f>
        <v>21.5</v>
      </c>
      <c r="O101" s="14"/>
      <c r="P101" s="41">
        <f t="shared" ref="P101:P132" si="7">SUM(F101+G101+H101+I101+O101)</f>
        <v>21.5</v>
      </c>
      <c r="Q101" s="14"/>
      <c r="R101" s="42"/>
    </row>
    <row r="102" spans="1:18" ht="30.75" thickBot="1">
      <c r="A102" s="3">
        <v>98</v>
      </c>
      <c r="B102" s="48" t="s">
        <v>936</v>
      </c>
      <c r="C102" s="14">
        <v>812</v>
      </c>
      <c r="D102" s="14" t="s">
        <v>191</v>
      </c>
      <c r="E102" s="14" t="s">
        <v>930</v>
      </c>
      <c r="F102" s="38">
        <v>8</v>
      </c>
      <c r="G102" s="38">
        <v>3.9</v>
      </c>
      <c r="H102" s="39">
        <v>6</v>
      </c>
      <c r="I102" s="39">
        <v>3.5</v>
      </c>
      <c r="J102" s="40"/>
      <c r="K102" s="40"/>
      <c r="L102" s="40"/>
      <c r="M102" s="40"/>
      <c r="N102" s="41">
        <f t="shared" si="6"/>
        <v>21.4</v>
      </c>
      <c r="O102" s="14"/>
      <c r="P102" s="41">
        <f t="shared" si="7"/>
        <v>21.4</v>
      </c>
      <c r="Q102" s="14"/>
      <c r="R102" s="42"/>
    </row>
    <row r="103" spans="1:18" ht="30">
      <c r="A103" s="3">
        <v>99</v>
      </c>
      <c r="B103" s="14" t="s">
        <v>458</v>
      </c>
      <c r="C103" s="14">
        <v>870</v>
      </c>
      <c r="D103" s="14" t="s">
        <v>320</v>
      </c>
      <c r="E103" s="14" t="s">
        <v>321</v>
      </c>
      <c r="F103" s="38">
        <v>7</v>
      </c>
      <c r="G103" s="38">
        <v>3.4</v>
      </c>
      <c r="H103" s="39">
        <v>6</v>
      </c>
      <c r="I103" s="39">
        <v>5</v>
      </c>
      <c r="J103" s="40"/>
      <c r="K103" s="40"/>
      <c r="L103" s="40"/>
      <c r="M103" s="40"/>
      <c r="N103" s="41">
        <f t="shared" si="6"/>
        <v>21.4</v>
      </c>
      <c r="O103" s="14"/>
      <c r="P103" s="41">
        <f t="shared" si="7"/>
        <v>21.4</v>
      </c>
      <c r="Q103" s="14"/>
      <c r="R103" s="42"/>
    </row>
    <row r="104" spans="1:18" ht="30">
      <c r="A104" s="3">
        <v>100</v>
      </c>
      <c r="B104" s="14" t="s">
        <v>520</v>
      </c>
      <c r="C104" s="14">
        <v>828</v>
      </c>
      <c r="D104" s="14" t="s">
        <v>240</v>
      </c>
      <c r="E104" s="14" t="s">
        <v>388</v>
      </c>
      <c r="F104" s="38">
        <v>6</v>
      </c>
      <c r="G104" s="38">
        <v>4.5</v>
      </c>
      <c r="H104" s="39">
        <v>6</v>
      </c>
      <c r="I104" s="39">
        <v>4.5</v>
      </c>
      <c r="J104" s="40"/>
      <c r="K104" s="40"/>
      <c r="L104" s="40"/>
      <c r="M104" s="40"/>
      <c r="N104" s="41">
        <f t="shared" si="6"/>
        <v>21</v>
      </c>
      <c r="O104" s="14"/>
      <c r="P104" s="41">
        <f t="shared" si="7"/>
        <v>21</v>
      </c>
      <c r="Q104" s="14"/>
      <c r="R104" s="42"/>
    </row>
    <row r="105" spans="1:18" ht="30">
      <c r="A105" s="3">
        <v>101</v>
      </c>
      <c r="B105" s="14" t="s">
        <v>443</v>
      </c>
      <c r="C105" s="14">
        <v>846</v>
      </c>
      <c r="D105" s="14" t="s">
        <v>299</v>
      </c>
      <c r="E105" s="14" t="s">
        <v>300</v>
      </c>
      <c r="F105" s="38">
        <v>10</v>
      </c>
      <c r="G105" s="38">
        <v>2</v>
      </c>
      <c r="H105" s="39">
        <v>6</v>
      </c>
      <c r="I105" s="39">
        <v>3</v>
      </c>
      <c r="J105" s="40"/>
      <c r="K105" s="40"/>
      <c r="L105" s="40"/>
      <c r="M105" s="40"/>
      <c r="N105" s="41">
        <f t="shared" si="6"/>
        <v>21</v>
      </c>
      <c r="O105" s="14"/>
      <c r="P105" s="41">
        <f t="shared" si="7"/>
        <v>21</v>
      </c>
      <c r="Q105" s="14"/>
      <c r="R105" s="42"/>
    </row>
    <row r="106" spans="1:18" ht="30">
      <c r="A106" s="3">
        <v>102</v>
      </c>
      <c r="B106" s="14" t="s">
        <v>956</v>
      </c>
      <c r="C106" s="14">
        <v>850</v>
      </c>
      <c r="D106" s="14" t="s">
        <v>849</v>
      </c>
      <c r="E106" s="14" t="s">
        <v>850</v>
      </c>
      <c r="F106" s="38">
        <v>7</v>
      </c>
      <c r="G106" s="38">
        <v>2</v>
      </c>
      <c r="H106" s="39">
        <v>8</v>
      </c>
      <c r="I106" s="39">
        <v>4</v>
      </c>
      <c r="J106" s="40"/>
      <c r="K106" s="40"/>
      <c r="L106" s="40"/>
      <c r="M106" s="40"/>
      <c r="N106" s="41">
        <f t="shared" si="6"/>
        <v>21</v>
      </c>
      <c r="O106" s="14"/>
      <c r="P106" s="41">
        <f t="shared" si="7"/>
        <v>21</v>
      </c>
      <c r="Q106" s="14"/>
      <c r="R106" s="42"/>
    </row>
    <row r="107" spans="1:18" ht="30">
      <c r="A107" s="3">
        <v>103</v>
      </c>
      <c r="B107" s="14" t="s">
        <v>928</v>
      </c>
      <c r="C107" s="14">
        <v>8107</v>
      </c>
      <c r="D107" s="14" t="s">
        <v>842</v>
      </c>
      <c r="E107" s="14" t="s">
        <v>843</v>
      </c>
      <c r="F107" s="38">
        <v>11</v>
      </c>
      <c r="G107" s="38">
        <v>1</v>
      </c>
      <c r="H107" s="39">
        <v>6</v>
      </c>
      <c r="I107" s="39">
        <v>3</v>
      </c>
      <c r="J107" s="40"/>
      <c r="K107" s="40"/>
      <c r="L107" s="40"/>
      <c r="M107" s="40"/>
      <c r="N107" s="41">
        <f t="shared" si="6"/>
        <v>21</v>
      </c>
      <c r="O107" s="14"/>
      <c r="P107" s="41">
        <f t="shared" si="7"/>
        <v>21</v>
      </c>
      <c r="Q107" s="14"/>
      <c r="R107" s="42"/>
    </row>
    <row r="108" spans="1:18" ht="30">
      <c r="A108" s="3">
        <v>104</v>
      </c>
      <c r="B108" s="14" t="s">
        <v>417</v>
      </c>
      <c r="C108" s="14">
        <v>8117</v>
      </c>
      <c r="D108" s="14" t="s">
        <v>81</v>
      </c>
      <c r="E108" s="14" t="s">
        <v>82</v>
      </c>
      <c r="F108" s="38">
        <v>9</v>
      </c>
      <c r="G108" s="38">
        <v>1</v>
      </c>
      <c r="H108" s="39">
        <v>8</v>
      </c>
      <c r="I108" s="39">
        <v>3</v>
      </c>
      <c r="J108" s="40"/>
      <c r="K108" s="40"/>
      <c r="L108" s="40"/>
      <c r="M108" s="40"/>
      <c r="N108" s="41">
        <f t="shared" si="6"/>
        <v>21</v>
      </c>
      <c r="O108" s="14"/>
      <c r="P108" s="41">
        <f t="shared" si="7"/>
        <v>21</v>
      </c>
      <c r="Q108" s="14"/>
      <c r="R108" s="42"/>
    </row>
    <row r="109" spans="1:18" ht="30">
      <c r="A109" s="3">
        <v>105</v>
      </c>
      <c r="B109" s="14" t="s">
        <v>510</v>
      </c>
      <c r="C109" s="14">
        <v>8122</v>
      </c>
      <c r="D109" s="14" t="s">
        <v>225</v>
      </c>
      <c r="E109" s="14" t="s">
        <v>226</v>
      </c>
      <c r="F109" s="38">
        <v>7</v>
      </c>
      <c r="G109" s="38">
        <v>4</v>
      </c>
      <c r="H109" s="39">
        <v>6</v>
      </c>
      <c r="I109" s="39">
        <v>4</v>
      </c>
      <c r="J109" s="40"/>
      <c r="K109" s="40"/>
      <c r="L109" s="40"/>
      <c r="M109" s="40"/>
      <c r="N109" s="41">
        <f t="shared" si="6"/>
        <v>21</v>
      </c>
      <c r="O109" s="14"/>
      <c r="P109" s="41">
        <f t="shared" si="7"/>
        <v>21</v>
      </c>
      <c r="Q109" s="14"/>
      <c r="R109" s="42"/>
    </row>
    <row r="110" spans="1:18" ht="30">
      <c r="A110" s="3">
        <v>106</v>
      </c>
      <c r="B110" s="14" t="s">
        <v>498</v>
      </c>
      <c r="C110" s="14">
        <v>8140</v>
      </c>
      <c r="D110" s="14" t="s">
        <v>356</v>
      </c>
      <c r="E110" s="14" t="s">
        <v>357</v>
      </c>
      <c r="F110" s="38">
        <v>13</v>
      </c>
      <c r="G110" s="38">
        <v>5</v>
      </c>
      <c r="H110" s="39">
        <v>0</v>
      </c>
      <c r="I110" s="39">
        <v>3</v>
      </c>
      <c r="J110" s="40"/>
      <c r="K110" s="40"/>
      <c r="L110" s="40"/>
      <c r="M110" s="40"/>
      <c r="N110" s="41">
        <f t="shared" si="6"/>
        <v>21</v>
      </c>
      <c r="O110" s="14"/>
      <c r="P110" s="41">
        <f t="shared" si="7"/>
        <v>21</v>
      </c>
      <c r="Q110" s="14"/>
      <c r="R110" s="42"/>
    </row>
    <row r="111" spans="1:18" ht="30">
      <c r="A111" s="3">
        <v>107</v>
      </c>
      <c r="B111" s="14" t="s">
        <v>950</v>
      </c>
      <c r="C111" s="14">
        <v>801</v>
      </c>
      <c r="D111" s="14" t="s">
        <v>862</v>
      </c>
      <c r="E111" s="14" t="s">
        <v>944</v>
      </c>
      <c r="F111" s="38">
        <v>8</v>
      </c>
      <c r="G111" s="38">
        <v>4.4000000000000004</v>
      </c>
      <c r="H111" s="39">
        <v>4</v>
      </c>
      <c r="I111" s="39">
        <v>4.5</v>
      </c>
      <c r="J111" s="40"/>
      <c r="K111" s="40"/>
      <c r="L111" s="40"/>
      <c r="M111" s="40"/>
      <c r="N111" s="41">
        <f t="shared" si="6"/>
        <v>20.9</v>
      </c>
      <c r="O111" s="14"/>
      <c r="P111" s="41">
        <f t="shared" si="7"/>
        <v>20.9</v>
      </c>
      <c r="Q111" s="14"/>
      <c r="R111" s="42"/>
    </row>
    <row r="112" spans="1:18" ht="30">
      <c r="A112" s="3">
        <v>108</v>
      </c>
      <c r="B112" s="14" t="s">
        <v>516</v>
      </c>
      <c r="C112" s="14">
        <v>825</v>
      </c>
      <c r="D112" s="14" t="s">
        <v>240</v>
      </c>
      <c r="E112" s="14" t="s">
        <v>388</v>
      </c>
      <c r="F112" s="38">
        <v>12</v>
      </c>
      <c r="G112" s="38">
        <v>4</v>
      </c>
      <c r="H112" s="39">
        <v>0</v>
      </c>
      <c r="I112" s="39">
        <v>4.5</v>
      </c>
      <c r="J112" s="40"/>
      <c r="K112" s="40"/>
      <c r="L112" s="40"/>
      <c r="M112" s="40"/>
      <c r="N112" s="41">
        <f t="shared" si="6"/>
        <v>20.5</v>
      </c>
      <c r="O112" s="14"/>
      <c r="P112" s="41">
        <f t="shared" si="7"/>
        <v>20.5</v>
      </c>
      <c r="Q112" s="14"/>
      <c r="R112" s="42"/>
    </row>
    <row r="113" spans="1:18" ht="30">
      <c r="A113" s="3">
        <v>109</v>
      </c>
      <c r="B113" s="14" t="s">
        <v>907</v>
      </c>
      <c r="C113" s="14">
        <v>843</v>
      </c>
      <c r="D113" s="14" t="s">
        <v>869</v>
      </c>
      <c r="E113" s="14" t="s">
        <v>870</v>
      </c>
      <c r="F113" s="38">
        <v>7</v>
      </c>
      <c r="G113" s="38">
        <v>3</v>
      </c>
      <c r="H113" s="39">
        <v>6</v>
      </c>
      <c r="I113" s="39">
        <v>4.5</v>
      </c>
      <c r="J113" s="40"/>
      <c r="K113" s="40"/>
      <c r="L113" s="40"/>
      <c r="M113" s="40"/>
      <c r="N113" s="41">
        <f t="shared" si="6"/>
        <v>20.5</v>
      </c>
      <c r="O113" s="14"/>
      <c r="P113" s="41">
        <f t="shared" si="7"/>
        <v>20.5</v>
      </c>
      <c r="Q113" s="14"/>
      <c r="R113" s="42"/>
    </row>
    <row r="114" spans="1:18" ht="30">
      <c r="A114" s="3">
        <v>110</v>
      </c>
      <c r="B114" s="14" t="s">
        <v>456</v>
      </c>
      <c r="C114" s="14">
        <v>867</v>
      </c>
      <c r="D114" s="14" t="s">
        <v>320</v>
      </c>
      <c r="E114" s="14" t="s">
        <v>321</v>
      </c>
      <c r="F114" s="38">
        <v>9</v>
      </c>
      <c r="G114" s="38">
        <v>2</v>
      </c>
      <c r="H114" s="39">
        <v>6</v>
      </c>
      <c r="I114" s="39">
        <v>3.5</v>
      </c>
      <c r="J114" s="40"/>
      <c r="K114" s="40"/>
      <c r="L114" s="40"/>
      <c r="M114" s="40"/>
      <c r="N114" s="41">
        <f t="shared" si="6"/>
        <v>20.5</v>
      </c>
      <c r="O114" s="14"/>
      <c r="P114" s="41">
        <f t="shared" si="7"/>
        <v>20.5</v>
      </c>
      <c r="Q114" s="14"/>
      <c r="R114" s="42"/>
    </row>
    <row r="115" spans="1:18" ht="30">
      <c r="A115" s="3">
        <v>111</v>
      </c>
      <c r="B115" s="14" t="s">
        <v>536</v>
      </c>
      <c r="C115" s="14">
        <v>8110</v>
      </c>
      <c r="D115" s="14" t="s">
        <v>534</v>
      </c>
      <c r="E115" s="14" t="s">
        <v>535</v>
      </c>
      <c r="F115" s="38">
        <v>12</v>
      </c>
      <c r="G115" s="38">
        <v>4</v>
      </c>
      <c r="H115" s="39">
        <v>0</v>
      </c>
      <c r="I115" s="39">
        <v>4.5</v>
      </c>
      <c r="J115" s="40"/>
      <c r="K115" s="40"/>
      <c r="L115" s="40"/>
      <c r="M115" s="40"/>
      <c r="N115" s="41">
        <f t="shared" si="6"/>
        <v>20.5</v>
      </c>
      <c r="O115" s="14"/>
      <c r="P115" s="41">
        <f t="shared" si="7"/>
        <v>20.5</v>
      </c>
      <c r="Q115" s="14"/>
      <c r="R115" s="42"/>
    </row>
    <row r="116" spans="1:18" ht="30">
      <c r="A116" s="3">
        <v>112</v>
      </c>
      <c r="B116" s="14" t="s">
        <v>432</v>
      </c>
      <c r="C116" s="14">
        <v>8150</v>
      </c>
      <c r="D116" s="14" t="s">
        <v>94</v>
      </c>
      <c r="E116" s="14" t="s">
        <v>430</v>
      </c>
      <c r="F116" s="38">
        <v>5</v>
      </c>
      <c r="G116" s="38">
        <v>4</v>
      </c>
      <c r="H116" s="39">
        <v>8</v>
      </c>
      <c r="I116" s="39">
        <v>3.5</v>
      </c>
      <c r="J116" s="40"/>
      <c r="K116" s="40"/>
      <c r="L116" s="40"/>
      <c r="M116" s="40"/>
      <c r="N116" s="41">
        <f t="shared" si="6"/>
        <v>20.5</v>
      </c>
      <c r="O116" s="14"/>
      <c r="P116" s="41">
        <f t="shared" si="7"/>
        <v>20.5</v>
      </c>
      <c r="Q116" s="14"/>
      <c r="R116" s="42"/>
    </row>
    <row r="117" spans="1:18" ht="30">
      <c r="A117" s="3">
        <v>113</v>
      </c>
      <c r="B117" s="14" t="s">
        <v>431</v>
      </c>
      <c r="C117" s="14">
        <v>8151</v>
      </c>
      <c r="D117" s="14" t="s">
        <v>94</v>
      </c>
      <c r="E117" s="14" t="s">
        <v>430</v>
      </c>
      <c r="F117" s="38">
        <v>7</v>
      </c>
      <c r="G117" s="38">
        <v>5</v>
      </c>
      <c r="H117" s="39">
        <v>6</v>
      </c>
      <c r="I117" s="39">
        <v>2.5</v>
      </c>
      <c r="J117" s="40"/>
      <c r="K117" s="40"/>
      <c r="L117" s="40"/>
      <c r="M117" s="40"/>
      <c r="N117" s="41">
        <f t="shared" si="6"/>
        <v>20.5</v>
      </c>
      <c r="O117" s="14"/>
      <c r="P117" s="41">
        <f t="shared" si="7"/>
        <v>20.5</v>
      </c>
      <c r="Q117" s="14"/>
      <c r="R117" s="42"/>
    </row>
    <row r="118" spans="1:18" ht="30">
      <c r="A118" s="3">
        <v>114</v>
      </c>
      <c r="B118" s="14" t="s">
        <v>948</v>
      </c>
      <c r="C118" s="14">
        <v>803</v>
      </c>
      <c r="D118" s="14" t="s">
        <v>862</v>
      </c>
      <c r="E118" s="14" t="s">
        <v>944</v>
      </c>
      <c r="F118" s="38">
        <v>9</v>
      </c>
      <c r="G118" s="38">
        <v>5.8</v>
      </c>
      <c r="H118" s="39">
        <v>2</v>
      </c>
      <c r="I118" s="39">
        <v>3.5</v>
      </c>
      <c r="J118" s="40"/>
      <c r="K118" s="40"/>
      <c r="L118" s="40"/>
      <c r="M118" s="40"/>
      <c r="N118" s="41">
        <f t="shared" si="6"/>
        <v>20.3</v>
      </c>
      <c r="O118" s="14"/>
      <c r="P118" s="41">
        <f t="shared" si="7"/>
        <v>20.3</v>
      </c>
      <c r="Q118" s="14"/>
      <c r="R118" s="42"/>
    </row>
    <row r="119" spans="1:18" ht="30">
      <c r="A119" s="3">
        <v>115</v>
      </c>
      <c r="B119" s="14" t="s">
        <v>502</v>
      </c>
      <c r="C119" s="14">
        <v>839</v>
      </c>
      <c r="D119" s="14" t="s">
        <v>185</v>
      </c>
      <c r="E119" s="14" t="s">
        <v>186</v>
      </c>
      <c r="F119" s="38">
        <v>6</v>
      </c>
      <c r="G119" s="38">
        <v>5</v>
      </c>
      <c r="H119" s="39">
        <v>6</v>
      </c>
      <c r="I119" s="39">
        <v>3</v>
      </c>
      <c r="J119" s="40"/>
      <c r="K119" s="40"/>
      <c r="L119" s="40"/>
      <c r="M119" s="40"/>
      <c r="N119" s="41">
        <f t="shared" si="6"/>
        <v>20</v>
      </c>
      <c r="O119" s="14"/>
      <c r="P119" s="41">
        <f t="shared" si="7"/>
        <v>20</v>
      </c>
      <c r="Q119" s="14"/>
      <c r="R119" s="42"/>
    </row>
    <row r="120" spans="1:18" ht="30">
      <c r="A120" s="3">
        <v>116</v>
      </c>
      <c r="B120" s="14" t="s">
        <v>941</v>
      </c>
      <c r="C120" s="14">
        <v>882</v>
      </c>
      <c r="D120" s="14" t="s">
        <v>835</v>
      </c>
      <c r="E120" s="14" t="s">
        <v>836</v>
      </c>
      <c r="F120" s="38">
        <v>4</v>
      </c>
      <c r="G120" s="38">
        <v>7</v>
      </c>
      <c r="H120" s="39">
        <v>4</v>
      </c>
      <c r="I120" s="39">
        <v>5</v>
      </c>
      <c r="J120" s="40"/>
      <c r="K120" s="40"/>
      <c r="L120" s="40"/>
      <c r="M120" s="40"/>
      <c r="N120" s="41">
        <f t="shared" si="6"/>
        <v>20</v>
      </c>
      <c r="O120" s="14"/>
      <c r="P120" s="41">
        <f t="shared" si="7"/>
        <v>20</v>
      </c>
      <c r="Q120" s="14"/>
      <c r="R120" s="42"/>
    </row>
    <row r="121" spans="1:18" ht="30">
      <c r="A121" s="3">
        <v>117</v>
      </c>
      <c r="B121" s="14" t="s">
        <v>940</v>
      </c>
      <c r="C121" s="14">
        <v>883</v>
      </c>
      <c r="D121" s="14" t="s">
        <v>835</v>
      </c>
      <c r="E121" s="14" t="s">
        <v>836</v>
      </c>
      <c r="F121" s="38">
        <v>5</v>
      </c>
      <c r="G121" s="38">
        <v>5</v>
      </c>
      <c r="H121" s="39">
        <v>6</v>
      </c>
      <c r="I121" s="39">
        <v>4</v>
      </c>
      <c r="J121" s="40"/>
      <c r="K121" s="40"/>
      <c r="L121" s="40"/>
      <c r="M121" s="40"/>
      <c r="N121" s="41">
        <f t="shared" si="6"/>
        <v>20</v>
      </c>
      <c r="O121" s="14"/>
      <c r="P121" s="41">
        <f t="shared" si="7"/>
        <v>20</v>
      </c>
      <c r="Q121" s="14"/>
      <c r="R121" s="42"/>
    </row>
    <row r="122" spans="1:18" ht="30">
      <c r="A122" s="3">
        <v>118</v>
      </c>
      <c r="B122" s="14" t="s">
        <v>478</v>
      </c>
      <c r="C122" s="14">
        <v>886</v>
      </c>
      <c r="D122" s="14" t="s">
        <v>486</v>
      </c>
      <c r="E122" s="14" t="s">
        <v>487</v>
      </c>
      <c r="F122" s="38">
        <v>12</v>
      </c>
      <c r="G122" s="38">
        <v>3</v>
      </c>
      <c r="H122" s="39">
        <v>0</v>
      </c>
      <c r="I122" s="39">
        <v>5</v>
      </c>
      <c r="J122" s="40"/>
      <c r="K122" s="40"/>
      <c r="L122" s="40"/>
      <c r="M122" s="40"/>
      <c r="N122" s="41">
        <f t="shared" si="6"/>
        <v>20</v>
      </c>
      <c r="O122" s="14"/>
      <c r="P122" s="41">
        <f t="shared" si="7"/>
        <v>20</v>
      </c>
      <c r="Q122" s="14"/>
      <c r="R122" s="42"/>
    </row>
    <row r="123" spans="1:18" ht="30">
      <c r="A123" s="3">
        <v>119</v>
      </c>
      <c r="B123" s="14" t="s">
        <v>472</v>
      </c>
      <c r="C123" s="14">
        <v>894</v>
      </c>
      <c r="D123" s="14" t="s">
        <v>145</v>
      </c>
      <c r="E123" s="14" t="s">
        <v>341</v>
      </c>
      <c r="F123" s="38">
        <v>8</v>
      </c>
      <c r="G123" s="38">
        <v>3</v>
      </c>
      <c r="H123" s="39">
        <v>6</v>
      </c>
      <c r="I123" s="39">
        <v>3</v>
      </c>
      <c r="J123" s="40"/>
      <c r="K123" s="40"/>
      <c r="L123" s="40"/>
      <c r="M123" s="40"/>
      <c r="N123" s="41">
        <f t="shared" si="6"/>
        <v>20</v>
      </c>
      <c r="O123" s="14"/>
      <c r="P123" s="41">
        <f t="shared" si="7"/>
        <v>20</v>
      </c>
      <c r="Q123" s="14"/>
      <c r="R123" s="42"/>
    </row>
    <row r="124" spans="1:18" ht="30">
      <c r="A124" s="3">
        <v>120</v>
      </c>
      <c r="B124" s="14" t="s">
        <v>507</v>
      </c>
      <c r="C124" s="14">
        <v>8100</v>
      </c>
      <c r="D124" s="14" t="s">
        <v>224</v>
      </c>
      <c r="E124" s="14" t="s">
        <v>217</v>
      </c>
      <c r="F124" s="38">
        <v>9</v>
      </c>
      <c r="G124" s="38">
        <v>3</v>
      </c>
      <c r="H124" s="39">
        <v>0</v>
      </c>
      <c r="I124" s="39">
        <v>8</v>
      </c>
      <c r="J124" s="40"/>
      <c r="K124" s="40"/>
      <c r="L124" s="40"/>
      <c r="M124" s="40"/>
      <c r="N124" s="41">
        <f t="shared" si="6"/>
        <v>20</v>
      </c>
      <c r="O124" s="14"/>
      <c r="P124" s="41">
        <f t="shared" si="7"/>
        <v>20</v>
      </c>
      <c r="Q124" s="14"/>
      <c r="R124" s="42"/>
    </row>
    <row r="125" spans="1:18" ht="30">
      <c r="A125" s="3">
        <v>121</v>
      </c>
      <c r="B125" s="14" t="s">
        <v>512</v>
      </c>
      <c r="C125" s="14">
        <v>8124</v>
      </c>
      <c r="D125" s="14" t="s">
        <v>225</v>
      </c>
      <c r="E125" s="14" t="s">
        <v>226</v>
      </c>
      <c r="F125" s="38">
        <v>11</v>
      </c>
      <c r="G125" s="38">
        <v>2</v>
      </c>
      <c r="H125" s="39">
        <v>2</v>
      </c>
      <c r="I125" s="39">
        <v>5</v>
      </c>
      <c r="J125" s="40"/>
      <c r="K125" s="40"/>
      <c r="L125" s="40"/>
      <c r="M125" s="40"/>
      <c r="N125" s="41">
        <f t="shared" si="6"/>
        <v>20</v>
      </c>
      <c r="O125" s="14"/>
      <c r="P125" s="41">
        <f t="shared" si="7"/>
        <v>20</v>
      </c>
      <c r="Q125" s="14"/>
      <c r="R125" s="42"/>
    </row>
    <row r="126" spans="1:18" ht="30">
      <c r="A126" s="3">
        <v>122</v>
      </c>
      <c r="B126" s="14" t="s">
        <v>426</v>
      </c>
      <c r="C126" s="14">
        <v>8127</v>
      </c>
      <c r="D126" s="14" t="s">
        <v>87</v>
      </c>
      <c r="E126" s="14" t="s">
        <v>88</v>
      </c>
      <c r="F126" s="38">
        <v>6</v>
      </c>
      <c r="G126" s="38">
        <v>2</v>
      </c>
      <c r="H126" s="39">
        <v>8</v>
      </c>
      <c r="I126" s="39">
        <v>4</v>
      </c>
      <c r="J126" s="40"/>
      <c r="K126" s="40"/>
      <c r="L126" s="40"/>
      <c r="M126" s="40"/>
      <c r="N126" s="41">
        <f t="shared" si="6"/>
        <v>20</v>
      </c>
      <c r="O126" s="14"/>
      <c r="P126" s="41">
        <f t="shared" si="7"/>
        <v>20</v>
      </c>
      <c r="Q126" s="14"/>
      <c r="R126" s="42"/>
    </row>
    <row r="127" spans="1:18" ht="30">
      <c r="A127" s="3">
        <v>123</v>
      </c>
      <c r="B127" s="14" t="s">
        <v>902</v>
      </c>
      <c r="C127" s="14">
        <v>8157</v>
      </c>
      <c r="D127" s="14" t="s">
        <v>881</v>
      </c>
      <c r="E127" s="14" t="s">
        <v>901</v>
      </c>
      <c r="F127" s="38">
        <v>7</v>
      </c>
      <c r="G127" s="38">
        <v>2</v>
      </c>
      <c r="H127" s="39">
        <v>6</v>
      </c>
      <c r="I127" s="39">
        <v>5</v>
      </c>
      <c r="J127" s="40"/>
      <c r="K127" s="40"/>
      <c r="L127" s="40"/>
      <c r="M127" s="40"/>
      <c r="N127" s="41">
        <f t="shared" si="6"/>
        <v>20</v>
      </c>
      <c r="O127" s="14"/>
      <c r="P127" s="41">
        <f t="shared" si="7"/>
        <v>20</v>
      </c>
      <c r="Q127" s="14"/>
      <c r="R127" s="42"/>
    </row>
    <row r="128" spans="1:18" ht="30">
      <c r="A128" s="3">
        <v>124</v>
      </c>
      <c r="B128" s="14" t="s">
        <v>889</v>
      </c>
      <c r="C128" s="14">
        <v>8147</v>
      </c>
      <c r="D128" s="14" t="s">
        <v>890</v>
      </c>
      <c r="E128" s="14" t="s">
        <v>891</v>
      </c>
      <c r="F128" s="38">
        <v>10</v>
      </c>
      <c r="G128" s="38">
        <v>5</v>
      </c>
      <c r="H128" s="39">
        <v>0</v>
      </c>
      <c r="I128" s="39">
        <v>4.5</v>
      </c>
      <c r="J128" s="40"/>
      <c r="K128" s="40"/>
      <c r="L128" s="40"/>
      <c r="M128" s="40"/>
      <c r="N128" s="41">
        <f t="shared" si="6"/>
        <v>19.5</v>
      </c>
      <c r="O128" s="14"/>
      <c r="P128" s="41">
        <f t="shared" si="7"/>
        <v>19.5</v>
      </c>
      <c r="Q128" s="14"/>
      <c r="R128" s="42"/>
    </row>
    <row r="129" spans="1:18" ht="30">
      <c r="A129" s="3">
        <v>125</v>
      </c>
      <c r="B129" s="14" t="s">
        <v>434</v>
      </c>
      <c r="C129" s="14">
        <v>821</v>
      </c>
      <c r="D129" s="14" t="s">
        <v>285</v>
      </c>
      <c r="E129" s="14" t="s">
        <v>286</v>
      </c>
      <c r="F129" s="38">
        <v>7</v>
      </c>
      <c r="G129" s="38">
        <v>4.7</v>
      </c>
      <c r="H129" s="39">
        <v>4</v>
      </c>
      <c r="I129" s="39">
        <v>3.5</v>
      </c>
      <c r="J129" s="40"/>
      <c r="K129" s="40"/>
      <c r="L129" s="40"/>
      <c r="M129" s="40"/>
      <c r="N129" s="41">
        <f t="shared" si="6"/>
        <v>19.2</v>
      </c>
      <c r="O129" s="14"/>
      <c r="P129" s="41">
        <f t="shared" si="7"/>
        <v>19.2</v>
      </c>
      <c r="Q129" s="14"/>
      <c r="R129" s="42"/>
    </row>
    <row r="130" spans="1:18" ht="30">
      <c r="A130" s="3">
        <v>126</v>
      </c>
      <c r="B130" s="46" t="s">
        <v>451</v>
      </c>
      <c r="C130" s="46">
        <v>859</v>
      </c>
      <c r="D130" s="46" t="s">
        <v>120</v>
      </c>
      <c r="E130" s="46" t="s">
        <v>121</v>
      </c>
      <c r="F130" s="38">
        <v>9</v>
      </c>
      <c r="G130" s="38">
        <v>3</v>
      </c>
      <c r="H130" s="39">
        <v>4</v>
      </c>
      <c r="I130" s="39">
        <v>3</v>
      </c>
      <c r="J130" s="40"/>
      <c r="K130" s="40"/>
      <c r="L130" s="40"/>
      <c r="M130" s="40"/>
      <c r="N130" s="41">
        <f t="shared" si="6"/>
        <v>19</v>
      </c>
      <c r="O130" s="14"/>
      <c r="P130" s="41">
        <f t="shared" si="7"/>
        <v>19</v>
      </c>
      <c r="Q130" s="14"/>
      <c r="R130" s="42"/>
    </row>
    <row r="131" spans="1:18" ht="30">
      <c r="A131" s="3">
        <v>127</v>
      </c>
      <c r="B131" s="14" t="s">
        <v>482</v>
      </c>
      <c r="C131" s="14">
        <v>890</v>
      </c>
      <c r="D131" s="14" t="s">
        <v>486</v>
      </c>
      <c r="E131" s="14" t="s">
        <v>487</v>
      </c>
      <c r="F131" s="38">
        <v>10</v>
      </c>
      <c r="G131" s="38">
        <v>4</v>
      </c>
      <c r="H131" s="39">
        <v>0</v>
      </c>
      <c r="I131" s="39">
        <v>5</v>
      </c>
      <c r="J131" s="40"/>
      <c r="K131" s="40"/>
      <c r="L131" s="40"/>
      <c r="M131" s="40"/>
      <c r="N131" s="41">
        <f t="shared" si="6"/>
        <v>19</v>
      </c>
      <c r="O131" s="14"/>
      <c r="P131" s="41">
        <f t="shared" si="7"/>
        <v>19</v>
      </c>
      <c r="Q131" s="14"/>
      <c r="R131" s="42"/>
    </row>
    <row r="132" spans="1:18" ht="30">
      <c r="A132" s="3">
        <v>128</v>
      </c>
      <c r="B132" s="14" t="s">
        <v>429</v>
      </c>
      <c r="C132" s="14">
        <v>8152</v>
      </c>
      <c r="D132" s="14" t="s">
        <v>94</v>
      </c>
      <c r="E132" s="14" t="s">
        <v>430</v>
      </c>
      <c r="F132" s="38">
        <v>10</v>
      </c>
      <c r="G132" s="38">
        <v>4</v>
      </c>
      <c r="H132" s="39">
        <v>2</v>
      </c>
      <c r="I132" s="39">
        <v>3</v>
      </c>
      <c r="J132" s="40"/>
      <c r="K132" s="40"/>
      <c r="L132" s="40"/>
      <c r="M132" s="40"/>
      <c r="N132" s="41">
        <f t="shared" si="6"/>
        <v>19</v>
      </c>
      <c r="O132" s="14"/>
      <c r="P132" s="41">
        <f t="shared" si="7"/>
        <v>19</v>
      </c>
      <c r="Q132" s="14"/>
      <c r="R132" s="42"/>
    </row>
    <row r="133" spans="1:18" ht="30">
      <c r="A133" s="3">
        <v>129</v>
      </c>
      <c r="B133" s="14" t="s">
        <v>906</v>
      </c>
      <c r="C133" s="14">
        <v>844</v>
      </c>
      <c r="D133" s="14" t="s">
        <v>869</v>
      </c>
      <c r="E133" s="14" t="s">
        <v>870</v>
      </c>
      <c r="F133" s="38">
        <v>7</v>
      </c>
      <c r="G133" s="38">
        <v>2</v>
      </c>
      <c r="H133" s="39">
        <v>6</v>
      </c>
      <c r="I133" s="39">
        <v>3.5</v>
      </c>
      <c r="J133" s="40"/>
      <c r="K133" s="40"/>
      <c r="L133" s="40"/>
      <c r="M133" s="40"/>
      <c r="N133" s="41">
        <f t="shared" ref="N133:N164" si="8">SUM(F133+G133+H133+I133)</f>
        <v>18.5</v>
      </c>
      <c r="O133" s="14"/>
      <c r="P133" s="41">
        <f t="shared" ref="P133:P164" si="9">SUM(F133+G133+H133+I133+O133)</f>
        <v>18.5</v>
      </c>
      <c r="Q133" s="14"/>
      <c r="R133" s="42"/>
    </row>
    <row r="134" spans="1:18" ht="30">
      <c r="A134" s="3">
        <v>130</v>
      </c>
      <c r="B134" s="14" t="s">
        <v>447</v>
      </c>
      <c r="C134" s="14">
        <v>856</v>
      </c>
      <c r="D134" s="14" t="s">
        <v>112</v>
      </c>
      <c r="E134" s="14" t="s">
        <v>113</v>
      </c>
      <c r="F134" s="38">
        <v>12</v>
      </c>
      <c r="G134" s="38">
        <v>3</v>
      </c>
      <c r="H134" s="39">
        <v>0</v>
      </c>
      <c r="I134" s="39">
        <v>3.5</v>
      </c>
      <c r="J134" s="40"/>
      <c r="K134" s="40"/>
      <c r="L134" s="40"/>
      <c r="M134" s="40"/>
      <c r="N134" s="41">
        <f t="shared" si="8"/>
        <v>18.5</v>
      </c>
      <c r="O134" s="14"/>
      <c r="P134" s="41">
        <f t="shared" si="9"/>
        <v>18.5</v>
      </c>
      <c r="Q134" s="14"/>
      <c r="R134" s="42"/>
    </row>
    <row r="135" spans="1:18" ht="30">
      <c r="A135" s="3">
        <v>131</v>
      </c>
      <c r="B135" s="14" t="s">
        <v>465</v>
      </c>
      <c r="C135" s="14">
        <v>877</v>
      </c>
      <c r="D135" s="14" t="s">
        <v>142</v>
      </c>
      <c r="E135" s="14" t="s">
        <v>470</v>
      </c>
      <c r="F135" s="38">
        <v>6</v>
      </c>
      <c r="G135" s="38">
        <v>3</v>
      </c>
      <c r="H135" s="39">
        <v>6</v>
      </c>
      <c r="I135" s="39">
        <v>3.5</v>
      </c>
      <c r="J135" s="40"/>
      <c r="K135" s="40"/>
      <c r="L135" s="40"/>
      <c r="M135" s="40"/>
      <c r="N135" s="41">
        <f t="shared" si="8"/>
        <v>18.5</v>
      </c>
      <c r="O135" s="14"/>
      <c r="P135" s="41">
        <f t="shared" si="9"/>
        <v>18.5</v>
      </c>
      <c r="Q135" s="14"/>
      <c r="R135" s="42"/>
    </row>
    <row r="136" spans="1:18" ht="30">
      <c r="A136" s="3">
        <v>132</v>
      </c>
      <c r="B136" s="14" t="s">
        <v>926</v>
      </c>
      <c r="C136" s="14">
        <v>8105</v>
      </c>
      <c r="D136" s="14" t="s">
        <v>842</v>
      </c>
      <c r="E136" s="14" t="s">
        <v>843</v>
      </c>
      <c r="F136" s="38">
        <v>8</v>
      </c>
      <c r="G136" s="38">
        <v>1</v>
      </c>
      <c r="H136" s="39">
        <v>6</v>
      </c>
      <c r="I136" s="39">
        <v>3.5</v>
      </c>
      <c r="J136" s="40"/>
      <c r="K136" s="40"/>
      <c r="L136" s="40"/>
      <c r="M136" s="40"/>
      <c r="N136" s="41">
        <f t="shared" si="8"/>
        <v>18.5</v>
      </c>
      <c r="O136" s="14"/>
      <c r="P136" s="41">
        <f t="shared" si="9"/>
        <v>18.5</v>
      </c>
      <c r="Q136" s="14"/>
      <c r="R136" s="42"/>
    </row>
    <row r="137" spans="1:18" ht="30">
      <c r="A137" s="3">
        <v>133</v>
      </c>
      <c r="B137" s="14" t="s">
        <v>416</v>
      </c>
      <c r="C137" s="14">
        <v>8119</v>
      </c>
      <c r="D137" s="14" t="s">
        <v>81</v>
      </c>
      <c r="E137" s="14" t="s">
        <v>82</v>
      </c>
      <c r="F137" s="38">
        <v>4</v>
      </c>
      <c r="G137" s="38">
        <v>3</v>
      </c>
      <c r="H137" s="39">
        <v>8</v>
      </c>
      <c r="I137" s="39">
        <v>3.5</v>
      </c>
      <c r="J137" s="40"/>
      <c r="K137" s="40"/>
      <c r="L137" s="40"/>
      <c r="M137" s="40"/>
      <c r="N137" s="41">
        <f t="shared" si="8"/>
        <v>18.5</v>
      </c>
      <c r="O137" s="14"/>
      <c r="P137" s="41">
        <f t="shared" si="9"/>
        <v>18.5</v>
      </c>
      <c r="Q137" s="14"/>
      <c r="R137" s="42"/>
    </row>
    <row r="138" spans="1:18" ht="30">
      <c r="A138" s="3">
        <v>134</v>
      </c>
      <c r="B138" s="14" t="s">
        <v>440</v>
      </c>
      <c r="C138" s="14">
        <v>809</v>
      </c>
      <c r="D138" s="14" t="s">
        <v>109</v>
      </c>
      <c r="E138" s="14" t="s">
        <v>110</v>
      </c>
      <c r="F138" s="38">
        <v>5</v>
      </c>
      <c r="G138" s="38">
        <v>2.2000000000000002</v>
      </c>
      <c r="H138" s="39">
        <v>8</v>
      </c>
      <c r="I138" s="39">
        <v>3</v>
      </c>
      <c r="J138" s="40"/>
      <c r="K138" s="40"/>
      <c r="L138" s="40"/>
      <c r="M138" s="40"/>
      <c r="N138" s="41">
        <f t="shared" si="8"/>
        <v>18.2</v>
      </c>
      <c r="O138" s="14"/>
      <c r="P138" s="41">
        <f t="shared" si="9"/>
        <v>18.2</v>
      </c>
      <c r="Q138" s="14"/>
      <c r="R138" s="42"/>
    </row>
    <row r="139" spans="1:18" ht="30">
      <c r="A139" s="3">
        <v>135</v>
      </c>
      <c r="B139" s="14" t="s">
        <v>929</v>
      </c>
      <c r="C139" s="14">
        <v>818</v>
      </c>
      <c r="D139" s="14" t="s">
        <v>191</v>
      </c>
      <c r="E139" s="14" t="s">
        <v>930</v>
      </c>
      <c r="F139" s="38">
        <v>6</v>
      </c>
      <c r="G139" s="38">
        <v>4.2</v>
      </c>
      <c r="H139" s="39">
        <v>4</v>
      </c>
      <c r="I139" s="39">
        <v>4</v>
      </c>
      <c r="J139" s="40"/>
      <c r="K139" s="40"/>
      <c r="L139" s="40"/>
      <c r="M139" s="40"/>
      <c r="N139" s="41">
        <f t="shared" si="8"/>
        <v>18.2</v>
      </c>
      <c r="O139" s="14"/>
      <c r="P139" s="41">
        <f t="shared" si="9"/>
        <v>18.2</v>
      </c>
      <c r="Q139" s="14"/>
      <c r="R139" s="42"/>
    </row>
    <row r="140" spans="1:18" ht="30">
      <c r="A140" s="3">
        <v>136</v>
      </c>
      <c r="B140" s="14" t="s">
        <v>446</v>
      </c>
      <c r="C140" s="14">
        <v>847</v>
      </c>
      <c r="D140" s="14" t="s">
        <v>299</v>
      </c>
      <c r="E140" s="14" t="s">
        <v>300</v>
      </c>
      <c r="F140" s="38">
        <v>12</v>
      </c>
      <c r="G140" s="38">
        <v>3</v>
      </c>
      <c r="H140" s="39">
        <v>0</v>
      </c>
      <c r="I140" s="39">
        <v>3</v>
      </c>
      <c r="J140" s="40"/>
      <c r="K140" s="40"/>
      <c r="L140" s="40"/>
      <c r="M140" s="40"/>
      <c r="N140" s="41">
        <f t="shared" si="8"/>
        <v>18</v>
      </c>
      <c r="O140" s="14"/>
      <c r="P140" s="41">
        <f t="shared" si="9"/>
        <v>18</v>
      </c>
      <c r="Q140" s="14"/>
      <c r="R140" s="42"/>
    </row>
    <row r="141" spans="1:18" ht="30">
      <c r="A141" s="3">
        <v>137</v>
      </c>
      <c r="B141" s="14" t="s">
        <v>474</v>
      </c>
      <c r="C141" s="14">
        <v>896</v>
      </c>
      <c r="D141" s="14" t="s">
        <v>145</v>
      </c>
      <c r="E141" s="14" t="s">
        <v>146</v>
      </c>
      <c r="F141" s="38">
        <v>6</v>
      </c>
      <c r="G141" s="38">
        <v>3</v>
      </c>
      <c r="H141" s="39">
        <v>6</v>
      </c>
      <c r="I141" s="39">
        <v>3</v>
      </c>
      <c r="J141" s="40"/>
      <c r="K141" s="40"/>
      <c r="L141" s="40"/>
      <c r="M141" s="40"/>
      <c r="N141" s="41">
        <f t="shared" si="8"/>
        <v>18</v>
      </c>
      <c r="O141" s="14"/>
      <c r="P141" s="41">
        <f t="shared" si="9"/>
        <v>18</v>
      </c>
      <c r="Q141" s="14"/>
      <c r="R141" s="42"/>
    </row>
    <row r="142" spans="1:18" ht="30">
      <c r="A142" s="3">
        <v>138</v>
      </c>
      <c r="B142" s="14" t="s">
        <v>420</v>
      </c>
      <c r="C142" s="14">
        <v>8118</v>
      </c>
      <c r="D142" s="14" t="s">
        <v>81</v>
      </c>
      <c r="E142" s="14" t="s">
        <v>82</v>
      </c>
      <c r="F142" s="38">
        <v>7</v>
      </c>
      <c r="G142" s="38">
        <v>2</v>
      </c>
      <c r="H142" s="39">
        <v>6</v>
      </c>
      <c r="I142" s="39">
        <v>3</v>
      </c>
      <c r="J142" s="40"/>
      <c r="K142" s="40"/>
      <c r="L142" s="40"/>
      <c r="M142" s="40"/>
      <c r="N142" s="41">
        <f t="shared" si="8"/>
        <v>18</v>
      </c>
      <c r="O142" s="14"/>
      <c r="P142" s="41">
        <f t="shared" si="9"/>
        <v>18</v>
      </c>
      <c r="Q142" s="14"/>
      <c r="R142" s="42"/>
    </row>
    <row r="143" spans="1:18" ht="30">
      <c r="A143" s="3">
        <v>139</v>
      </c>
      <c r="B143" s="14" t="s">
        <v>428</v>
      </c>
      <c r="C143" s="14">
        <v>8129</v>
      </c>
      <c r="D143" s="14" t="s">
        <v>87</v>
      </c>
      <c r="E143" s="14" t="s">
        <v>88</v>
      </c>
      <c r="F143" s="38">
        <v>7</v>
      </c>
      <c r="G143" s="38">
        <v>2</v>
      </c>
      <c r="H143" s="39">
        <v>6</v>
      </c>
      <c r="I143" s="39">
        <v>3</v>
      </c>
      <c r="J143" s="40"/>
      <c r="K143" s="40"/>
      <c r="L143" s="40"/>
      <c r="M143" s="40"/>
      <c r="N143" s="41">
        <f t="shared" si="8"/>
        <v>18</v>
      </c>
      <c r="O143" s="14"/>
      <c r="P143" s="41">
        <f t="shared" si="9"/>
        <v>18</v>
      </c>
      <c r="Q143" s="14"/>
      <c r="R143" s="42"/>
    </row>
    <row r="144" spans="1:18" ht="30">
      <c r="A144" s="3">
        <v>140</v>
      </c>
      <c r="B144" s="14" t="s">
        <v>438</v>
      </c>
      <c r="C144" s="14">
        <v>8131</v>
      </c>
      <c r="D144" s="14" t="s">
        <v>102</v>
      </c>
      <c r="E144" s="14" t="s">
        <v>103</v>
      </c>
      <c r="F144" s="38">
        <v>5</v>
      </c>
      <c r="G144" s="38">
        <v>2</v>
      </c>
      <c r="H144" s="39">
        <v>8</v>
      </c>
      <c r="I144" s="39">
        <v>3</v>
      </c>
      <c r="J144" s="40"/>
      <c r="K144" s="40"/>
      <c r="L144" s="40"/>
      <c r="M144" s="40"/>
      <c r="N144" s="41">
        <f t="shared" si="8"/>
        <v>18</v>
      </c>
      <c r="O144" s="14"/>
      <c r="P144" s="41">
        <f t="shared" si="9"/>
        <v>18</v>
      </c>
      <c r="Q144" s="14"/>
      <c r="R144" s="42"/>
    </row>
    <row r="145" spans="1:18" ht="30">
      <c r="A145" s="3">
        <v>141</v>
      </c>
      <c r="B145" s="14" t="s">
        <v>515</v>
      </c>
      <c r="C145" s="14">
        <v>8163</v>
      </c>
      <c r="D145" s="14" t="s">
        <v>514</v>
      </c>
      <c r="E145" s="14" t="s">
        <v>513</v>
      </c>
      <c r="F145" s="38">
        <v>4</v>
      </c>
      <c r="G145" s="38">
        <v>3</v>
      </c>
      <c r="H145" s="39">
        <v>8</v>
      </c>
      <c r="I145" s="39">
        <v>3</v>
      </c>
      <c r="J145" s="40"/>
      <c r="K145" s="40"/>
      <c r="L145" s="40"/>
      <c r="M145" s="40"/>
      <c r="N145" s="41">
        <f t="shared" si="8"/>
        <v>18</v>
      </c>
      <c r="O145" s="14"/>
      <c r="P145" s="41">
        <f t="shared" si="9"/>
        <v>18</v>
      </c>
      <c r="Q145" s="14"/>
      <c r="R145" s="42"/>
    </row>
    <row r="146" spans="1:18" ht="30">
      <c r="A146" s="3">
        <v>142</v>
      </c>
      <c r="B146" s="14" t="s">
        <v>439</v>
      </c>
      <c r="C146" s="14">
        <v>8130</v>
      </c>
      <c r="D146" s="14" t="s">
        <v>102</v>
      </c>
      <c r="E146" s="14" t="s">
        <v>103</v>
      </c>
      <c r="F146" s="38">
        <v>6</v>
      </c>
      <c r="G146" s="38">
        <v>1</v>
      </c>
      <c r="H146" s="39">
        <v>8</v>
      </c>
      <c r="I146" s="39">
        <v>2.5</v>
      </c>
      <c r="J146" s="40"/>
      <c r="K146" s="40"/>
      <c r="L146" s="40"/>
      <c r="M146" s="40"/>
      <c r="N146" s="41">
        <f t="shared" si="8"/>
        <v>17.5</v>
      </c>
      <c r="O146" s="14"/>
      <c r="P146" s="41">
        <f t="shared" si="9"/>
        <v>17.5</v>
      </c>
      <c r="Q146" s="14"/>
      <c r="R146" s="42"/>
    </row>
    <row r="147" spans="1:18" ht="30">
      <c r="A147" s="3">
        <v>143</v>
      </c>
      <c r="B147" s="14" t="s">
        <v>943</v>
      </c>
      <c r="C147" s="14">
        <v>807</v>
      </c>
      <c r="D147" s="14" t="s">
        <v>862</v>
      </c>
      <c r="E147" s="14" t="s">
        <v>944</v>
      </c>
      <c r="F147" s="38">
        <v>6</v>
      </c>
      <c r="G147" s="38">
        <v>1</v>
      </c>
      <c r="H147" s="39">
        <v>6</v>
      </c>
      <c r="I147" s="39">
        <v>4</v>
      </c>
      <c r="J147" s="40"/>
      <c r="K147" s="40"/>
      <c r="L147" s="40"/>
      <c r="M147" s="40"/>
      <c r="N147" s="41">
        <f t="shared" si="8"/>
        <v>17</v>
      </c>
      <c r="O147" s="14"/>
      <c r="P147" s="41">
        <f t="shared" si="9"/>
        <v>17</v>
      </c>
      <c r="Q147" s="14"/>
      <c r="R147" s="42"/>
    </row>
    <row r="148" spans="1:18" ht="30">
      <c r="A148" s="3">
        <v>144</v>
      </c>
      <c r="B148" s="14" t="s">
        <v>471</v>
      </c>
      <c r="C148" s="14">
        <v>876</v>
      </c>
      <c r="D148" s="14" t="s">
        <v>142</v>
      </c>
      <c r="E148" s="14" t="s">
        <v>470</v>
      </c>
      <c r="F148" s="38">
        <v>4</v>
      </c>
      <c r="G148" s="38">
        <v>4</v>
      </c>
      <c r="H148" s="39">
        <v>6</v>
      </c>
      <c r="I148" s="39">
        <v>3</v>
      </c>
      <c r="J148" s="40"/>
      <c r="K148" s="40"/>
      <c r="L148" s="40"/>
      <c r="M148" s="40"/>
      <c r="N148" s="41">
        <f t="shared" si="8"/>
        <v>17</v>
      </c>
      <c r="O148" s="14"/>
      <c r="P148" s="41">
        <f t="shared" si="9"/>
        <v>17</v>
      </c>
      <c r="Q148" s="14"/>
      <c r="R148" s="42"/>
    </row>
    <row r="149" spans="1:18" ht="30">
      <c r="A149" s="3">
        <v>145</v>
      </c>
      <c r="B149" s="14" t="s">
        <v>452</v>
      </c>
      <c r="C149" s="14">
        <v>832</v>
      </c>
      <c r="D149" s="14" t="s">
        <v>317</v>
      </c>
      <c r="E149" s="14" t="s">
        <v>125</v>
      </c>
      <c r="F149" s="38">
        <v>6</v>
      </c>
      <c r="G149" s="38">
        <v>1</v>
      </c>
      <c r="H149" s="39">
        <v>6</v>
      </c>
      <c r="I149" s="39">
        <v>3.5</v>
      </c>
      <c r="J149" s="40"/>
      <c r="K149" s="40"/>
      <c r="L149" s="40"/>
      <c r="M149" s="40"/>
      <c r="N149" s="41">
        <f t="shared" si="8"/>
        <v>16.5</v>
      </c>
      <c r="O149" s="14"/>
      <c r="P149" s="41">
        <f t="shared" si="9"/>
        <v>16.5</v>
      </c>
      <c r="Q149" s="14"/>
      <c r="R149" s="42"/>
    </row>
    <row r="150" spans="1:18" ht="30">
      <c r="A150" s="3">
        <v>146</v>
      </c>
      <c r="B150" s="14" t="s">
        <v>473</v>
      </c>
      <c r="C150" s="14">
        <v>895</v>
      </c>
      <c r="D150" s="14" t="s">
        <v>145</v>
      </c>
      <c r="E150" s="14" t="s">
        <v>341</v>
      </c>
      <c r="F150" s="38">
        <v>6</v>
      </c>
      <c r="G150" s="38">
        <v>1</v>
      </c>
      <c r="H150" s="39">
        <v>6</v>
      </c>
      <c r="I150" s="39">
        <v>3.5</v>
      </c>
      <c r="J150" s="40"/>
      <c r="K150" s="40"/>
      <c r="L150" s="40"/>
      <c r="M150" s="40"/>
      <c r="N150" s="41">
        <f t="shared" si="8"/>
        <v>16.5</v>
      </c>
      <c r="O150" s="14"/>
      <c r="P150" s="41">
        <f t="shared" si="9"/>
        <v>16.5</v>
      </c>
      <c r="Q150" s="14"/>
      <c r="R150" s="42"/>
    </row>
    <row r="151" spans="1:18" ht="30">
      <c r="A151" s="3">
        <v>147</v>
      </c>
      <c r="B151" s="14" t="s">
        <v>506</v>
      </c>
      <c r="C151" s="14">
        <v>8101</v>
      </c>
      <c r="D151" s="14" t="s">
        <v>224</v>
      </c>
      <c r="E151" s="14" t="s">
        <v>217</v>
      </c>
      <c r="F151" s="38">
        <v>10</v>
      </c>
      <c r="G151" s="38">
        <v>3</v>
      </c>
      <c r="H151" s="39">
        <v>0</v>
      </c>
      <c r="I151" s="39">
        <v>3.5</v>
      </c>
      <c r="J151" s="40"/>
      <c r="K151" s="40"/>
      <c r="L151" s="40"/>
      <c r="M151" s="40"/>
      <c r="N151" s="41">
        <f t="shared" si="8"/>
        <v>16.5</v>
      </c>
      <c r="O151" s="14"/>
      <c r="P151" s="41">
        <f t="shared" si="9"/>
        <v>16.5</v>
      </c>
      <c r="Q151" s="14"/>
      <c r="R151" s="42"/>
    </row>
    <row r="152" spans="1:18" ht="30">
      <c r="A152" s="3">
        <v>148</v>
      </c>
      <c r="B152" s="14" t="s">
        <v>525</v>
      </c>
      <c r="C152" s="14">
        <v>861</v>
      </c>
      <c r="D152" s="14" t="s">
        <v>248</v>
      </c>
      <c r="E152" s="14" t="s">
        <v>524</v>
      </c>
      <c r="F152" s="38">
        <v>3</v>
      </c>
      <c r="G152" s="38">
        <v>2</v>
      </c>
      <c r="H152" s="39">
        <v>6</v>
      </c>
      <c r="I152" s="39">
        <v>5</v>
      </c>
      <c r="J152" s="40"/>
      <c r="K152" s="40"/>
      <c r="L152" s="40"/>
      <c r="M152" s="40"/>
      <c r="N152" s="41">
        <f t="shared" si="8"/>
        <v>16</v>
      </c>
      <c r="O152" s="14"/>
      <c r="P152" s="41">
        <f t="shared" si="9"/>
        <v>16</v>
      </c>
      <c r="Q152" s="14"/>
      <c r="R152" s="42"/>
    </row>
    <row r="153" spans="1:18" ht="30">
      <c r="A153" s="3">
        <v>149</v>
      </c>
      <c r="B153" s="14" t="s">
        <v>484</v>
      </c>
      <c r="C153" s="14">
        <v>892</v>
      </c>
      <c r="D153" s="14" t="s">
        <v>486</v>
      </c>
      <c r="E153" s="14" t="s">
        <v>487</v>
      </c>
      <c r="F153" s="38">
        <v>9</v>
      </c>
      <c r="G153" s="38">
        <v>4</v>
      </c>
      <c r="H153" s="39">
        <v>0</v>
      </c>
      <c r="I153" s="39">
        <v>3</v>
      </c>
      <c r="J153" s="40"/>
      <c r="K153" s="40"/>
      <c r="L153" s="40"/>
      <c r="M153" s="40"/>
      <c r="N153" s="41">
        <f t="shared" si="8"/>
        <v>16</v>
      </c>
      <c r="O153" s="14"/>
      <c r="P153" s="41">
        <f t="shared" si="9"/>
        <v>16</v>
      </c>
      <c r="Q153" s="14"/>
      <c r="R153" s="42"/>
    </row>
    <row r="154" spans="1:18" ht="30">
      <c r="A154" s="3">
        <v>150</v>
      </c>
      <c r="B154" s="14" t="s">
        <v>466</v>
      </c>
      <c r="C154" s="14">
        <v>874</v>
      </c>
      <c r="D154" s="14" t="s">
        <v>142</v>
      </c>
      <c r="E154" s="14" t="s">
        <v>470</v>
      </c>
      <c r="F154" s="38">
        <v>3</v>
      </c>
      <c r="G154" s="38">
        <v>3.2</v>
      </c>
      <c r="H154" s="39">
        <v>6</v>
      </c>
      <c r="I154" s="39">
        <v>3.5</v>
      </c>
      <c r="J154" s="40"/>
      <c r="K154" s="40"/>
      <c r="L154" s="40"/>
      <c r="M154" s="40"/>
      <c r="N154" s="41">
        <f t="shared" si="8"/>
        <v>15.7</v>
      </c>
      <c r="O154" s="14"/>
      <c r="P154" s="41">
        <f t="shared" si="9"/>
        <v>15.7</v>
      </c>
      <c r="Q154" s="14"/>
      <c r="R154" s="42"/>
    </row>
    <row r="155" spans="1:18" ht="30">
      <c r="A155" s="3">
        <v>151</v>
      </c>
      <c r="B155" s="14" t="s">
        <v>501</v>
      </c>
      <c r="C155" s="14">
        <v>838</v>
      </c>
      <c r="D155" s="14" t="s">
        <v>185</v>
      </c>
      <c r="E155" s="14" t="s">
        <v>186</v>
      </c>
      <c r="F155" s="38">
        <v>5</v>
      </c>
      <c r="G155" s="38">
        <v>2</v>
      </c>
      <c r="H155" s="39">
        <v>6</v>
      </c>
      <c r="I155" s="39">
        <v>2.5</v>
      </c>
      <c r="J155" s="40"/>
      <c r="K155" s="40"/>
      <c r="L155" s="40"/>
      <c r="M155" s="40"/>
      <c r="N155" s="41">
        <f t="shared" si="8"/>
        <v>15.5</v>
      </c>
      <c r="O155" s="14"/>
      <c r="P155" s="41">
        <f t="shared" si="9"/>
        <v>15.5</v>
      </c>
      <c r="Q155" s="14"/>
      <c r="R155" s="42"/>
    </row>
    <row r="156" spans="1:18" ht="30">
      <c r="A156" s="3">
        <v>152</v>
      </c>
      <c r="B156" s="14" t="s">
        <v>468</v>
      </c>
      <c r="C156" s="14">
        <v>875</v>
      </c>
      <c r="D156" s="14" t="s">
        <v>142</v>
      </c>
      <c r="E156" s="14" t="s">
        <v>470</v>
      </c>
      <c r="F156" s="38">
        <v>6</v>
      </c>
      <c r="G156" s="38">
        <v>1</v>
      </c>
      <c r="H156" s="39">
        <v>4</v>
      </c>
      <c r="I156" s="39">
        <v>4.5</v>
      </c>
      <c r="J156" s="40"/>
      <c r="K156" s="40"/>
      <c r="L156" s="40"/>
      <c r="M156" s="40"/>
      <c r="N156" s="41">
        <f t="shared" si="8"/>
        <v>15.5</v>
      </c>
      <c r="O156" s="14"/>
      <c r="P156" s="41">
        <f t="shared" si="9"/>
        <v>15.5</v>
      </c>
      <c r="Q156" s="14"/>
      <c r="R156" s="42"/>
    </row>
    <row r="157" spans="1:18" ht="30">
      <c r="A157" s="3">
        <v>153</v>
      </c>
      <c r="B157" s="14" t="s">
        <v>427</v>
      </c>
      <c r="C157" s="14">
        <v>8128</v>
      </c>
      <c r="D157" s="14" t="s">
        <v>87</v>
      </c>
      <c r="E157" s="14" t="s">
        <v>88</v>
      </c>
      <c r="F157" s="38">
        <v>8</v>
      </c>
      <c r="G157" s="38">
        <v>3</v>
      </c>
      <c r="H157" s="39">
        <v>2</v>
      </c>
      <c r="I157" s="39">
        <v>2.5</v>
      </c>
      <c r="J157" s="40"/>
      <c r="K157" s="40"/>
      <c r="L157" s="40"/>
      <c r="M157" s="40"/>
      <c r="N157" s="41">
        <f t="shared" si="8"/>
        <v>15.5</v>
      </c>
      <c r="O157" s="14"/>
      <c r="P157" s="41">
        <f t="shared" si="9"/>
        <v>15.5</v>
      </c>
      <c r="Q157" s="14"/>
      <c r="R157" s="42"/>
    </row>
    <row r="158" spans="1:18" ht="30">
      <c r="A158" s="3">
        <v>154</v>
      </c>
      <c r="B158" s="14" t="s">
        <v>922</v>
      </c>
      <c r="C158" s="14">
        <v>8170</v>
      </c>
      <c r="D158" s="14" t="s">
        <v>923</v>
      </c>
      <c r="E158" s="14"/>
      <c r="F158" s="38">
        <v>6</v>
      </c>
      <c r="G158" s="38">
        <v>1</v>
      </c>
      <c r="H158" s="39">
        <v>6</v>
      </c>
      <c r="I158" s="39">
        <v>2.5</v>
      </c>
      <c r="J158" s="40"/>
      <c r="K158" s="40"/>
      <c r="L158" s="40"/>
      <c r="M158" s="40"/>
      <c r="N158" s="41">
        <f t="shared" si="8"/>
        <v>15.5</v>
      </c>
      <c r="O158" s="14"/>
      <c r="P158" s="41">
        <f t="shared" si="9"/>
        <v>15.5</v>
      </c>
      <c r="Q158" s="14"/>
      <c r="R158" s="42"/>
    </row>
    <row r="159" spans="1:18" ht="54" customHeight="1">
      <c r="A159" s="3">
        <v>155</v>
      </c>
      <c r="B159" s="14" t="s">
        <v>485</v>
      </c>
      <c r="C159" s="14">
        <v>893</v>
      </c>
      <c r="D159" s="14" t="s">
        <v>486</v>
      </c>
      <c r="E159" s="14" t="s">
        <v>487</v>
      </c>
      <c r="F159" s="38">
        <v>7</v>
      </c>
      <c r="G159" s="38">
        <v>4</v>
      </c>
      <c r="H159" s="39">
        <v>0</v>
      </c>
      <c r="I159" s="39">
        <v>3.5</v>
      </c>
      <c r="J159" s="40"/>
      <c r="K159" s="40"/>
      <c r="L159" s="40"/>
      <c r="M159" s="40"/>
      <c r="N159" s="41">
        <f t="shared" si="8"/>
        <v>14.5</v>
      </c>
      <c r="O159" s="14"/>
      <c r="P159" s="41">
        <f t="shared" si="9"/>
        <v>14.5</v>
      </c>
      <c r="Q159" s="14"/>
      <c r="R159" s="42"/>
    </row>
    <row r="160" spans="1:18" ht="30">
      <c r="A160" s="3">
        <v>156</v>
      </c>
      <c r="B160" s="14" t="s">
        <v>508</v>
      </c>
      <c r="C160" s="14">
        <v>8102</v>
      </c>
      <c r="D160" s="14" t="s">
        <v>224</v>
      </c>
      <c r="E160" s="14" t="s">
        <v>217</v>
      </c>
      <c r="F160" s="38">
        <v>8</v>
      </c>
      <c r="G160" s="38">
        <v>2</v>
      </c>
      <c r="H160" s="39">
        <v>0</v>
      </c>
      <c r="I160" s="39">
        <v>4</v>
      </c>
      <c r="J160" s="40"/>
      <c r="K160" s="40"/>
      <c r="L160" s="40"/>
      <c r="M160" s="40"/>
      <c r="N160" s="41">
        <f t="shared" si="8"/>
        <v>14</v>
      </c>
      <c r="O160" s="14"/>
      <c r="P160" s="41">
        <f t="shared" si="9"/>
        <v>14</v>
      </c>
      <c r="Q160" s="14"/>
      <c r="R160" s="42"/>
    </row>
    <row r="161" spans="1:18" ht="30">
      <c r="A161" s="3">
        <v>157</v>
      </c>
      <c r="B161" s="14" t="s">
        <v>896</v>
      </c>
      <c r="C161" s="14">
        <v>8134</v>
      </c>
      <c r="D161" s="14" t="s">
        <v>893</v>
      </c>
      <c r="E161" s="14" t="s">
        <v>895</v>
      </c>
      <c r="F161" s="38">
        <v>11</v>
      </c>
      <c r="G161" s="38">
        <v>1</v>
      </c>
      <c r="H161" s="39">
        <v>0</v>
      </c>
      <c r="I161" s="39">
        <v>2</v>
      </c>
      <c r="J161" s="40"/>
      <c r="K161" s="40"/>
      <c r="L161" s="40"/>
      <c r="M161" s="40"/>
      <c r="N161" s="41">
        <f t="shared" si="8"/>
        <v>14</v>
      </c>
      <c r="O161" s="14"/>
      <c r="P161" s="41">
        <f t="shared" si="9"/>
        <v>14</v>
      </c>
      <c r="Q161" s="14"/>
      <c r="R161" s="42"/>
    </row>
    <row r="162" spans="1:18" ht="30">
      <c r="A162" s="3">
        <v>158</v>
      </c>
      <c r="B162" s="14" t="s">
        <v>892</v>
      </c>
      <c r="C162" s="14">
        <v>8136</v>
      </c>
      <c r="D162" s="14" t="s">
        <v>893</v>
      </c>
      <c r="E162" s="14" t="s">
        <v>895</v>
      </c>
      <c r="F162" s="38">
        <v>10</v>
      </c>
      <c r="G162" s="38">
        <v>1</v>
      </c>
      <c r="H162" s="39">
        <v>0</v>
      </c>
      <c r="I162" s="39">
        <v>3</v>
      </c>
      <c r="J162" s="40"/>
      <c r="K162" s="40"/>
      <c r="L162" s="40"/>
      <c r="M162" s="40"/>
      <c r="N162" s="41">
        <f t="shared" si="8"/>
        <v>14</v>
      </c>
      <c r="O162" s="14"/>
      <c r="P162" s="41">
        <f t="shared" si="9"/>
        <v>14</v>
      </c>
      <c r="Q162" s="14"/>
      <c r="R162" s="42"/>
    </row>
    <row r="163" spans="1:18" ht="30">
      <c r="A163" s="3">
        <v>159</v>
      </c>
      <c r="B163" s="14" t="s">
        <v>71</v>
      </c>
      <c r="C163" s="14">
        <v>8113</v>
      </c>
      <c r="D163" s="14" t="s">
        <v>826</v>
      </c>
      <c r="E163" s="14" t="s">
        <v>897</v>
      </c>
      <c r="F163" s="38">
        <v>3</v>
      </c>
      <c r="G163" s="38">
        <v>3</v>
      </c>
      <c r="H163" s="39">
        <v>4</v>
      </c>
      <c r="I163" s="39">
        <v>3.5</v>
      </c>
      <c r="J163" s="40"/>
      <c r="K163" s="40"/>
      <c r="L163" s="40"/>
      <c r="M163" s="40"/>
      <c r="N163" s="41">
        <f t="shared" si="8"/>
        <v>13.5</v>
      </c>
      <c r="O163" s="14"/>
      <c r="P163" s="41">
        <f t="shared" si="9"/>
        <v>13.5</v>
      </c>
      <c r="Q163" s="14"/>
      <c r="R163" s="42"/>
    </row>
    <row r="164" spans="1:18" ht="30">
      <c r="A164" s="3">
        <v>160</v>
      </c>
      <c r="B164" s="14" t="s">
        <v>418</v>
      </c>
      <c r="C164" s="14">
        <v>8116</v>
      </c>
      <c r="D164" s="14" t="s">
        <v>81</v>
      </c>
      <c r="E164" s="14" t="s">
        <v>82</v>
      </c>
      <c r="F164" s="38">
        <v>5</v>
      </c>
      <c r="G164" s="38">
        <v>1</v>
      </c>
      <c r="H164" s="39">
        <v>6</v>
      </c>
      <c r="I164" s="39">
        <v>1.5</v>
      </c>
      <c r="J164" s="40"/>
      <c r="K164" s="40"/>
      <c r="L164" s="40"/>
      <c r="M164" s="40"/>
      <c r="N164" s="41">
        <f t="shared" si="8"/>
        <v>13.5</v>
      </c>
      <c r="O164" s="14"/>
      <c r="P164" s="41">
        <f t="shared" si="9"/>
        <v>13.5</v>
      </c>
      <c r="Q164" s="14"/>
      <c r="R164" s="42"/>
    </row>
    <row r="165" spans="1:18" ht="30">
      <c r="A165" s="3">
        <v>161</v>
      </c>
      <c r="B165" s="14" t="s">
        <v>419</v>
      </c>
      <c r="C165" s="14">
        <v>8115</v>
      </c>
      <c r="D165" s="14" t="s">
        <v>81</v>
      </c>
      <c r="E165" s="14" t="s">
        <v>82</v>
      </c>
      <c r="F165" s="38">
        <v>4</v>
      </c>
      <c r="G165" s="38">
        <v>1</v>
      </c>
      <c r="H165" s="39">
        <v>4</v>
      </c>
      <c r="I165" s="39">
        <v>4</v>
      </c>
      <c r="J165" s="40"/>
      <c r="K165" s="40"/>
      <c r="L165" s="40"/>
      <c r="M165" s="40"/>
      <c r="N165" s="41">
        <f t="shared" ref="N165:N174" si="10">SUM(F165+G165+H165+I165)</f>
        <v>13</v>
      </c>
      <c r="O165" s="14"/>
      <c r="P165" s="41">
        <f t="shared" ref="P165:P174" si="11">SUM(F165+G165+H165+I165+O165)</f>
        <v>13</v>
      </c>
      <c r="Q165" s="14"/>
      <c r="R165" s="42"/>
    </row>
    <row r="166" spans="1:18" ht="30">
      <c r="A166" s="3">
        <v>162</v>
      </c>
      <c r="B166" s="14" t="s">
        <v>894</v>
      </c>
      <c r="C166" s="14">
        <v>8135</v>
      </c>
      <c r="D166" s="14" t="s">
        <v>893</v>
      </c>
      <c r="E166" s="14" t="s">
        <v>895</v>
      </c>
      <c r="F166" s="38">
        <v>11</v>
      </c>
      <c r="G166" s="38">
        <v>2</v>
      </c>
      <c r="H166" s="39">
        <v>0</v>
      </c>
      <c r="I166" s="39">
        <v>0</v>
      </c>
      <c r="J166" s="40"/>
      <c r="K166" s="40"/>
      <c r="L166" s="40"/>
      <c r="M166" s="40"/>
      <c r="N166" s="41">
        <f t="shared" si="10"/>
        <v>13</v>
      </c>
      <c r="O166" s="14"/>
      <c r="P166" s="41">
        <f t="shared" si="11"/>
        <v>13</v>
      </c>
      <c r="Q166" s="14"/>
      <c r="R166" s="42"/>
    </row>
    <row r="167" spans="1:18" ht="30">
      <c r="A167" s="3">
        <v>163</v>
      </c>
      <c r="B167" s="14" t="s">
        <v>962</v>
      </c>
      <c r="C167" s="14">
        <v>8166</v>
      </c>
      <c r="D167" s="14" t="s">
        <v>960</v>
      </c>
      <c r="E167" s="14" t="s">
        <v>961</v>
      </c>
      <c r="F167" s="38">
        <v>10</v>
      </c>
      <c r="G167" s="38">
        <v>0</v>
      </c>
      <c r="H167" s="39">
        <v>0</v>
      </c>
      <c r="I167" s="39">
        <v>3</v>
      </c>
      <c r="J167" s="40"/>
      <c r="K167" s="40"/>
      <c r="L167" s="40"/>
      <c r="M167" s="40"/>
      <c r="N167" s="41">
        <f t="shared" si="10"/>
        <v>13</v>
      </c>
      <c r="O167" s="14"/>
      <c r="P167" s="41">
        <f t="shared" si="11"/>
        <v>13</v>
      </c>
      <c r="Q167" s="14"/>
      <c r="R167" s="42"/>
    </row>
    <row r="168" spans="1:18" ht="30">
      <c r="A168" s="3">
        <v>164</v>
      </c>
      <c r="B168" s="14" t="s">
        <v>441</v>
      </c>
      <c r="C168" s="14">
        <v>808</v>
      </c>
      <c r="D168" s="14" t="s">
        <v>109</v>
      </c>
      <c r="E168" s="14" t="s">
        <v>110</v>
      </c>
      <c r="F168" s="38">
        <v>8</v>
      </c>
      <c r="G168" s="38">
        <v>2.5</v>
      </c>
      <c r="H168" s="39">
        <v>2</v>
      </c>
      <c r="I168" s="39">
        <v>0</v>
      </c>
      <c r="J168" s="40"/>
      <c r="K168" s="40"/>
      <c r="L168" s="40"/>
      <c r="M168" s="40"/>
      <c r="N168" s="41">
        <f t="shared" si="10"/>
        <v>12.5</v>
      </c>
      <c r="O168" s="14"/>
      <c r="P168" s="41">
        <f t="shared" si="11"/>
        <v>12.5</v>
      </c>
      <c r="Q168" s="14"/>
      <c r="R168" s="42"/>
    </row>
    <row r="169" spans="1:18" ht="30">
      <c r="A169" s="3">
        <v>165</v>
      </c>
      <c r="B169" s="14" t="s">
        <v>469</v>
      </c>
      <c r="C169" s="14">
        <v>878</v>
      </c>
      <c r="D169" s="14" t="s">
        <v>142</v>
      </c>
      <c r="E169" s="14" t="s">
        <v>470</v>
      </c>
      <c r="F169" s="38">
        <v>8</v>
      </c>
      <c r="G169" s="38">
        <v>1</v>
      </c>
      <c r="H169" s="39">
        <v>0</v>
      </c>
      <c r="I169" s="39">
        <v>3.5</v>
      </c>
      <c r="J169" s="40"/>
      <c r="K169" s="40"/>
      <c r="L169" s="40"/>
      <c r="M169" s="40"/>
      <c r="N169" s="41">
        <f t="shared" si="10"/>
        <v>12.5</v>
      </c>
      <c r="O169" s="14"/>
      <c r="P169" s="41">
        <f t="shared" si="11"/>
        <v>12.5</v>
      </c>
      <c r="Q169" s="14"/>
      <c r="R169" s="42"/>
    </row>
    <row r="170" spans="1:18" ht="30">
      <c r="A170" s="3">
        <v>166</v>
      </c>
      <c r="B170" s="14" t="s">
        <v>479</v>
      </c>
      <c r="C170" s="14">
        <v>887</v>
      </c>
      <c r="D170" s="14" t="s">
        <v>486</v>
      </c>
      <c r="E170" s="14" t="s">
        <v>487</v>
      </c>
      <c r="F170" s="38">
        <v>8</v>
      </c>
      <c r="G170" s="38">
        <v>1</v>
      </c>
      <c r="H170" s="39">
        <v>0</v>
      </c>
      <c r="I170" s="39">
        <v>3.5</v>
      </c>
      <c r="J170" s="40"/>
      <c r="K170" s="40"/>
      <c r="L170" s="40"/>
      <c r="M170" s="40"/>
      <c r="N170" s="41">
        <f t="shared" si="10"/>
        <v>12.5</v>
      </c>
      <c r="O170" s="14"/>
      <c r="P170" s="41">
        <f t="shared" si="11"/>
        <v>12.5</v>
      </c>
      <c r="Q170" s="14"/>
      <c r="R170" s="42"/>
    </row>
    <row r="171" spans="1:18" ht="30">
      <c r="A171" s="3">
        <v>167</v>
      </c>
      <c r="B171" s="14" t="s">
        <v>483</v>
      </c>
      <c r="C171" s="14">
        <v>891</v>
      </c>
      <c r="D171" s="14" t="s">
        <v>486</v>
      </c>
      <c r="E171" s="14" t="s">
        <v>487</v>
      </c>
      <c r="F171" s="38">
        <v>5</v>
      </c>
      <c r="G171" s="38">
        <v>2</v>
      </c>
      <c r="H171" s="39">
        <v>0</v>
      </c>
      <c r="I171" s="39">
        <v>5</v>
      </c>
      <c r="J171" s="40"/>
      <c r="K171" s="40"/>
      <c r="L171" s="40"/>
      <c r="M171" s="40"/>
      <c r="N171" s="41">
        <f t="shared" si="10"/>
        <v>12</v>
      </c>
      <c r="O171" s="14"/>
      <c r="P171" s="41">
        <f t="shared" si="11"/>
        <v>12</v>
      </c>
      <c r="Q171" s="14"/>
      <c r="R171" s="42"/>
    </row>
    <row r="172" spans="1:18" ht="30">
      <c r="A172" s="3">
        <v>168</v>
      </c>
      <c r="B172" s="14" t="s">
        <v>958</v>
      </c>
      <c r="C172" s="14">
        <v>8168</v>
      </c>
      <c r="D172" s="14" t="s">
        <v>915</v>
      </c>
      <c r="E172" s="14" t="s">
        <v>916</v>
      </c>
      <c r="F172" s="38">
        <v>7</v>
      </c>
      <c r="G172" s="38">
        <v>2</v>
      </c>
      <c r="H172" s="39">
        <v>0</v>
      </c>
      <c r="I172" s="39">
        <v>3</v>
      </c>
      <c r="J172" s="40"/>
      <c r="K172" s="40"/>
      <c r="L172" s="40"/>
      <c r="M172" s="40"/>
      <c r="N172" s="41">
        <f t="shared" si="10"/>
        <v>12</v>
      </c>
      <c r="O172" s="14"/>
      <c r="P172" s="41">
        <f t="shared" si="11"/>
        <v>12</v>
      </c>
      <c r="Q172" s="14"/>
      <c r="R172" s="42"/>
    </row>
    <row r="173" spans="1:18" ht="30">
      <c r="A173" s="3">
        <v>169</v>
      </c>
      <c r="B173" s="14" t="s">
        <v>937</v>
      </c>
      <c r="C173" s="14">
        <v>881</v>
      </c>
      <c r="D173" s="14" t="s">
        <v>835</v>
      </c>
      <c r="E173" s="14" t="s">
        <v>836</v>
      </c>
      <c r="F173" s="38">
        <v>6</v>
      </c>
      <c r="G173" s="38">
        <v>2</v>
      </c>
      <c r="H173" s="39">
        <v>0</v>
      </c>
      <c r="I173" s="39">
        <v>3</v>
      </c>
      <c r="J173" s="40"/>
      <c r="K173" s="40"/>
      <c r="L173" s="40"/>
      <c r="M173" s="40"/>
      <c r="N173" s="41">
        <f t="shared" si="10"/>
        <v>11</v>
      </c>
      <c r="O173" s="14"/>
      <c r="P173" s="41">
        <f t="shared" si="11"/>
        <v>11</v>
      </c>
      <c r="Q173" s="14"/>
      <c r="R173" s="42"/>
    </row>
    <row r="174" spans="1:18" ht="30">
      <c r="A174" s="3">
        <v>170</v>
      </c>
      <c r="B174" s="14" t="s">
        <v>467</v>
      </c>
      <c r="C174" s="14">
        <v>880</v>
      </c>
      <c r="D174" s="14" t="s">
        <v>142</v>
      </c>
      <c r="E174" s="14" t="s">
        <v>470</v>
      </c>
      <c r="F174" s="38">
        <v>6</v>
      </c>
      <c r="G174" s="38">
        <v>0</v>
      </c>
      <c r="H174" s="39">
        <v>0</v>
      </c>
      <c r="I174" s="39">
        <v>0</v>
      </c>
      <c r="J174" s="40"/>
      <c r="K174" s="40"/>
      <c r="L174" s="40"/>
      <c r="M174" s="40"/>
      <c r="N174" s="41">
        <f t="shared" si="10"/>
        <v>6</v>
      </c>
      <c r="O174" s="14"/>
      <c r="P174" s="41">
        <f t="shared" si="11"/>
        <v>6</v>
      </c>
      <c r="Q174" s="14"/>
      <c r="R174" s="42"/>
    </row>
  </sheetData>
  <sortState ref="B5:R174">
    <sortCondition descending="1" ref="P5:P174"/>
  </sortState>
  <mergeCells count="12">
    <mergeCell ref="N3:N4"/>
    <mergeCell ref="O3:O4"/>
    <mergeCell ref="A1:R1"/>
    <mergeCell ref="F2:M2"/>
    <mergeCell ref="A2:A4"/>
    <mergeCell ref="B2:B4"/>
    <mergeCell ref="C2:C4"/>
    <mergeCell ref="P3:P4"/>
    <mergeCell ref="Q3:Q4"/>
    <mergeCell ref="R2:R4"/>
    <mergeCell ref="D2:D4"/>
    <mergeCell ref="E2:E4"/>
  </mergeCells>
  <phoneticPr fontId="0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zoomScale="80" zoomScaleNormal="100" workbookViewId="0">
      <selection activeCell="S11" sqref="S11"/>
    </sheetView>
  </sheetViews>
  <sheetFormatPr defaultRowHeight="15"/>
  <cols>
    <col min="1" max="1" width="5.28515625" customWidth="1"/>
    <col min="2" max="2" width="22" customWidth="1"/>
    <col min="4" max="4" width="15.42578125" customWidth="1"/>
    <col min="5" max="5" width="21.5703125" customWidth="1"/>
    <col min="6" max="6" width="7" customWidth="1"/>
    <col min="7" max="7" width="7.5703125" customWidth="1"/>
    <col min="8" max="8" width="5.5703125" customWidth="1"/>
    <col min="9" max="9" width="4.140625" customWidth="1"/>
    <col min="10" max="10" width="4" customWidth="1"/>
    <col min="11" max="13" width="4.140625" customWidth="1"/>
    <col min="14" max="14" width="5.42578125" customWidth="1"/>
    <col min="15" max="15" width="4.85546875" customWidth="1"/>
    <col min="16" max="16" width="5.5703125" customWidth="1"/>
    <col min="17" max="17" width="5.28515625" customWidth="1"/>
    <col min="18" max="18" width="15.7109375" customWidth="1"/>
    <col min="21" max="21" width="40.7109375" customWidth="1"/>
  </cols>
  <sheetData>
    <row r="1" spans="1:21" ht="44.25" customHeight="1">
      <c r="A1" s="73" t="s">
        <v>1056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1" ht="81.75" customHeight="1">
      <c r="A2" s="88" t="s">
        <v>59</v>
      </c>
      <c r="B2" s="91" t="s">
        <v>60</v>
      </c>
      <c r="C2" s="80" t="s">
        <v>66</v>
      </c>
      <c r="D2" s="80" t="s">
        <v>61</v>
      </c>
      <c r="E2" s="80" t="s">
        <v>62</v>
      </c>
      <c r="F2" s="85" t="s">
        <v>63</v>
      </c>
      <c r="G2" s="86"/>
      <c r="H2" s="86"/>
      <c r="I2" s="86"/>
      <c r="J2" s="86"/>
      <c r="K2" s="86"/>
      <c r="L2" s="86"/>
      <c r="M2" s="87"/>
      <c r="N2" s="4" t="s">
        <v>69</v>
      </c>
      <c r="O2" s="4" t="s">
        <v>68</v>
      </c>
      <c r="P2" s="4" t="s">
        <v>64</v>
      </c>
      <c r="Q2" s="4" t="s">
        <v>67</v>
      </c>
      <c r="R2" s="80" t="s">
        <v>65</v>
      </c>
    </row>
    <row r="3" spans="1:21" ht="15" customHeight="1">
      <c r="A3" s="89"/>
      <c r="B3" s="92"/>
      <c r="C3" s="81"/>
      <c r="D3" s="81"/>
      <c r="E3" s="81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83">
        <v>62.5</v>
      </c>
      <c r="O3" s="83"/>
      <c r="P3" s="83">
        <v>62.5</v>
      </c>
      <c r="Q3" s="80"/>
      <c r="R3" s="81"/>
    </row>
    <row r="4" spans="1:21" ht="15" customHeight="1">
      <c r="A4" s="90"/>
      <c r="B4" s="93"/>
      <c r="C4" s="82"/>
      <c r="D4" s="82"/>
      <c r="E4" s="82"/>
      <c r="F4" s="21">
        <v>25</v>
      </c>
      <c r="G4" s="21">
        <v>20</v>
      </c>
      <c r="H4" s="21">
        <v>15</v>
      </c>
      <c r="I4" s="21">
        <v>2.5</v>
      </c>
      <c r="J4" s="1"/>
      <c r="K4" s="1"/>
      <c r="L4" s="1"/>
      <c r="M4" s="1"/>
      <c r="N4" s="84"/>
      <c r="O4" s="84"/>
      <c r="P4" s="84"/>
      <c r="Q4" s="82"/>
      <c r="R4" s="82"/>
    </row>
    <row r="5" spans="1:21" ht="48.75" customHeight="1">
      <c r="A5" s="17">
        <v>1</v>
      </c>
      <c r="B5" s="24" t="s">
        <v>577</v>
      </c>
      <c r="C5" s="24">
        <v>970</v>
      </c>
      <c r="D5" s="24" t="s">
        <v>112</v>
      </c>
      <c r="E5" s="24" t="s">
        <v>113</v>
      </c>
      <c r="F5" s="29">
        <v>20</v>
      </c>
      <c r="G5" s="29">
        <v>18</v>
      </c>
      <c r="H5" s="29">
        <v>13</v>
      </c>
      <c r="I5" s="29">
        <v>3.5</v>
      </c>
      <c r="J5" s="30"/>
      <c r="K5" s="30"/>
      <c r="L5" s="30"/>
      <c r="M5" s="30"/>
      <c r="N5" s="31">
        <f t="shared" ref="N5:N36" si="0">SUM(F5+G5+H5+I5)</f>
        <v>54.5</v>
      </c>
      <c r="O5" s="24"/>
      <c r="P5" s="31">
        <f t="shared" ref="P5:P36" si="1">SUM(F5+G5+H5+I5)</f>
        <v>54.5</v>
      </c>
      <c r="Q5" s="24"/>
      <c r="R5" s="68"/>
      <c r="U5" s="26" t="s">
        <v>1133</v>
      </c>
    </row>
    <row r="6" spans="1:21" ht="37.5" customHeight="1">
      <c r="A6" s="17">
        <v>2</v>
      </c>
      <c r="B6" s="24" t="s">
        <v>563</v>
      </c>
      <c r="C6" s="24">
        <v>934</v>
      </c>
      <c r="D6" s="24" t="s">
        <v>285</v>
      </c>
      <c r="E6" s="24" t="s">
        <v>286</v>
      </c>
      <c r="F6" s="29">
        <v>22</v>
      </c>
      <c r="G6" s="29">
        <v>16</v>
      </c>
      <c r="H6" s="29">
        <v>10</v>
      </c>
      <c r="I6" s="29">
        <v>5</v>
      </c>
      <c r="J6" s="30"/>
      <c r="K6" s="30"/>
      <c r="L6" s="30"/>
      <c r="M6" s="30"/>
      <c r="N6" s="31">
        <f t="shared" si="0"/>
        <v>53</v>
      </c>
      <c r="O6" s="24"/>
      <c r="P6" s="31">
        <f t="shared" si="1"/>
        <v>53</v>
      </c>
      <c r="Q6" s="24"/>
      <c r="R6" s="68"/>
      <c r="U6" s="28" t="s">
        <v>1134</v>
      </c>
    </row>
    <row r="7" spans="1:21" ht="31.5">
      <c r="A7" s="17">
        <v>3</v>
      </c>
      <c r="B7" s="24" t="s">
        <v>606</v>
      </c>
      <c r="C7" s="24">
        <v>9108</v>
      </c>
      <c r="D7" s="24" t="s">
        <v>486</v>
      </c>
      <c r="E7" s="24" t="s">
        <v>158</v>
      </c>
      <c r="F7" s="29">
        <v>21</v>
      </c>
      <c r="G7" s="29">
        <v>16</v>
      </c>
      <c r="H7" s="29">
        <v>10</v>
      </c>
      <c r="I7" s="29">
        <v>5</v>
      </c>
      <c r="J7" s="30"/>
      <c r="K7" s="30"/>
      <c r="L7" s="30"/>
      <c r="M7" s="30"/>
      <c r="N7" s="31">
        <f t="shared" si="0"/>
        <v>52</v>
      </c>
      <c r="O7" s="24"/>
      <c r="P7" s="31">
        <f t="shared" si="1"/>
        <v>52</v>
      </c>
      <c r="Q7" s="24"/>
      <c r="R7" s="68"/>
    </row>
    <row r="8" spans="1:21" ht="63">
      <c r="A8" s="17">
        <v>4</v>
      </c>
      <c r="B8" s="24" t="s">
        <v>622</v>
      </c>
      <c r="C8" s="24">
        <v>9170</v>
      </c>
      <c r="D8" s="24" t="s">
        <v>356</v>
      </c>
      <c r="E8" s="24" t="s">
        <v>357</v>
      </c>
      <c r="F8" s="29">
        <v>23</v>
      </c>
      <c r="G8" s="29">
        <v>16</v>
      </c>
      <c r="H8" s="29">
        <v>8</v>
      </c>
      <c r="I8" s="29">
        <v>5</v>
      </c>
      <c r="J8" s="30"/>
      <c r="K8" s="30"/>
      <c r="L8" s="30"/>
      <c r="M8" s="30"/>
      <c r="N8" s="31">
        <f t="shared" si="0"/>
        <v>52</v>
      </c>
      <c r="O8" s="24"/>
      <c r="P8" s="31">
        <f t="shared" si="1"/>
        <v>52</v>
      </c>
      <c r="Q8" s="24"/>
      <c r="R8" s="68"/>
      <c r="U8" t="s">
        <v>1130</v>
      </c>
    </row>
    <row r="9" spans="1:21" ht="63">
      <c r="A9" s="17">
        <v>5</v>
      </c>
      <c r="B9" s="24" t="s">
        <v>666</v>
      </c>
      <c r="C9" s="24">
        <v>9164</v>
      </c>
      <c r="D9" s="24" t="s">
        <v>527</v>
      </c>
      <c r="E9" s="24" t="s">
        <v>529</v>
      </c>
      <c r="F9" s="29">
        <v>22</v>
      </c>
      <c r="G9" s="29">
        <v>16</v>
      </c>
      <c r="H9" s="29">
        <v>10</v>
      </c>
      <c r="I9" s="29">
        <v>4</v>
      </c>
      <c r="J9" s="30"/>
      <c r="K9" s="30"/>
      <c r="L9" s="30"/>
      <c r="M9" s="30"/>
      <c r="N9" s="31">
        <f t="shared" si="0"/>
        <v>52</v>
      </c>
      <c r="O9" s="24"/>
      <c r="P9" s="31">
        <f t="shared" si="1"/>
        <v>52</v>
      </c>
      <c r="Q9" s="24"/>
      <c r="R9" s="68"/>
    </row>
    <row r="10" spans="1:21" ht="31.5" customHeight="1">
      <c r="A10" s="17">
        <v>6</v>
      </c>
      <c r="B10" s="24" t="s">
        <v>615</v>
      </c>
      <c r="C10" s="24">
        <v>950</v>
      </c>
      <c r="D10" s="24" t="s">
        <v>163</v>
      </c>
      <c r="E10" s="24" t="s">
        <v>488</v>
      </c>
      <c r="F10" s="29">
        <v>20</v>
      </c>
      <c r="G10" s="29">
        <v>18</v>
      </c>
      <c r="H10" s="29">
        <v>7</v>
      </c>
      <c r="I10" s="29">
        <v>5</v>
      </c>
      <c r="J10" s="30"/>
      <c r="K10" s="30"/>
      <c r="L10" s="30"/>
      <c r="M10" s="30"/>
      <c r="N10" s="31">
        <f t="shared" si="0"/>
        <v>50</v>
      </c>
      <c r="O10" s="24"/>
      <c r="P10" s="31">
        <f t="shared" si="1"/>
        <v>50</v>
      </c>
      <c r="Q10" s="24"/>
      <c r="R10" s="68"/>
    </row>
    <row r="11" spans="1:21" ht="47.25">
      <c r="A11" s="17">
        <v>7</v>
      </c>
      <c r="B11" s="32" t="s">
        <v>1092</v>
      </c>
      <c r="C11" s="33">
        <v>962</v>
      </c>
      <c r="D11" s="32" t="s">
        <v>869</v>
      </c>
      <c r="E11" s="32" t="s">
        <v>873</v>
      </c>
      <c r="F11" s="34">
        <v>22</v>
      </c>
      <c r="G11" s="34">
        <v>12</v>
      </c>
      <c r="H11" s="35">
        <v>11</v>
      </c>
      <c r="I11" s="35">
        <v>5</v>
      </c>
      <c r="J11" s="30"/>
      <c r="K11" s="30"/>
      <c r="L11" s="30"/>
      <c r="M11" s="30"/>
      <c r="N11" s="31">
        <f t="shared" si="0"/>
        <v>50</v>
      </c>
      <c r="O11" s="24"/>
      <c r="P11" s="31">
        <f t="shared" si="1"/>
        <v>50</v>
      </c>
      <c r="Q11" s="33"/>
      <c r="R11" s="68"/>
    </row>
    <row r="12" spans="1:21" ht="31.5">
      <c r="A12" s="17">
        <v>8</v>
      </c>
      <c r="B12" s="32" t="s">
        <v>1093</v>
      </c>
      <c r="C12" s="33">
        <v>961</v>
      </c>
      <c r="D12" s="32" t="s">
        <v>869</v>
      </c>
      <c r="E12" s="32" t="s">
        <v>873</v>
      </c>
      <c r="F12" s="34">
        <v>21</v>
      </c>
      <c r="G12" s="34">
        <v>12</v>
      </c>
      <c r="H12" s="35">
        <v>11</v>
      </c>
      <c r="I12" s="35">
        <v>5</v>
      </c>
      <c r="J12" s="30"/>
      <c r="K12" s="30"/>
      <c r="L12" s="30"/>
      <c r="M12" s="30"/>
      <c r="N12" s="31">
        <f t="shared" si="0"/>
        <v>49</v>
      </c>
      <c r="O12" s="24"/>
      <c r="P12" s="31">
        <f t="shared" si="1"/>
        <v>49</v>
      </c>
      <c r="Q12" s="33"/>
      <c r="R12" s="68"/>
    </row>
    <row r="13" spans="1:21" ht="47.25">
      <c r="A13" s="17">
        <v>9</v>
      </c>
      <c r="B13" s="32" t="s">
        <v>9</v>
      </c>
      <c r="C13" s="33">
        <v>9130</v>
      </c>
      <c r="D13" s="32" t="s">
        <v>10</v>
      </c>
      <c r="E13" s="32" t="s">
        <v>830</v>
      </c>
      <c r="F13" s="34">
        <v>22</v>
      </c>
      <c r="G13" s="34">
        <v>14</v>
      </c>
      <c r="H13" s="35">
        <v>10</v>
      </c>
      <c r="I13" s="35">
        <v>3</v>
      </c>
      <c r="J13" s="30"/>
      <c r="K13" s="30"/>
      <c r="L13" s="30"/>
      <c r="M13" s="30"/>
      <c r="N13" s="31">
        <f t="shared" si="0"/>
        <v>49</v>
      </c>
      <c r="O13" s="24"/>
      <c r="P13" s="31">
        <f t="shared" si="1"/>
        <v>49</v>
      </c>
      <c r="Q13" s="33"/>
      <c r="R13" s="68"/>
    </row>
    <row r="14" spans="1:21" ht="47.25">
      <c r="A14" s="17">
        <v>10</v>
      </c>
      <c r="B14" s="24" t="s">
        <v>656</v>
      </c>
      <c r="C14" s="24">
        <v>939</v>
      </c>
      <c r="D14" s="24" t="s">
        <v>240</v>
      </c>
      <c r="E14" s="24" t="s">
        <v>242</v>
      </c>
      <c r="F14" s="29">
        <v>21</v>
      </c>
      <c r="G14" s="29">
        <v>10</v>
      </c>
      <c r="H14" s="29">
        <v>12</v>
      </c>
      <c r="I14" s="29">
        <v>5</v>
      </c>
      <c r="J14" s="30"/>
      <c r="K14" s="30"/>
      <c r="L14" s="30"/>
      <c r="M14" s="30"/>
      <c r="N14" s="31">
        <f t="shared" si="0"/>
        <v>48</v>
      </c>
      <c r="O14" s="24"/>
      <c r="P14" s="31">
        <f t="shared" si="1"/>
        <v>48</v>
      </c>
      <c r="Q14" s="24"/>
      <c r="R14" s="68"/>
    </row>
    <row r="15" spans="1:21" ht="31.5">
      <c r="A15" s="17">
        <v>11</v>
      </c>
      <c r="B15" s="24" t="s">
        <v>538</v>
      </c>
      <c r="C15" s="24">
        <v>9182</v>
      </c>
      <c r="D15" s="24" t="s">
        <v>73</v>
      </c>
      <c r="E15" s="24" t="s">
        <v>74</v>
      </c>
      <c r="F15" s="29">
        <v>16</v>
      </c>
      <c r="G15" s="29">
        <v>16</v>
      </c>
      <c r="H15" s="29">
        <v>11</v>
      </c>
      <c r="I15" s="29">
        <v>4.5</v>
      </c>
      <c r="J15" s="30"/>
      <c r="K15" s="30"/>
      <c r="L15" s="30"/>
      <c r="M15" s="30"/>
      <c r="N15" s="31">
        <f t="shared" si="0"/>
        <v>47.5</v>
      </c>
      <c r="O15" s="24"/>
      <c r="P15" s="31">
        <f t="shared" si="1"/>
        <v>47.5</v>
      </c>
      <c r="Q15" s="24"/>
      <c r="R15" s="68"/>
    </row>
    <row r="16" spans="1:21" ht="47.25">
      <c r="A16" s="17">
        <v>12</v>
      </c>
      <c r="B16" s="32" t="s">
        <v>11</v>
      </c>
      <c r="C16" s="33">
        <v>9131</v>
      </c>
      <c r="D16" s="32" t="s">
        <v>10</v>
      </c>
      <c r="E16" s="32" t="s">
        <v>830</v>
      </c>
      <c r="F16" s="34">
        <v>18</v>
      </c>
      <c r="G16" s="34">
        <v>16</v>
      </c>
      <c r="H16" s="35">
        <v>11</v>
      </c>
      <c r="I16" s="35">
        <v>2.5</v>
      </c>
      <c r="J16" s="30"/>
      <c r="K16" s="30"/>
      <c r="L16" s="30"/>
      <c r="M16" s="30"/>
      <c r="N16" s="31">
        <f t="shared" si="0"/>
        <v>47.5</v>
      </c>
      <c r="O16" s="24"/>
      <c r="P16" s="31">
        <f t="shared" si="1"/>
        <v>47.5</v>
      </c>
      <c r="Q16" s="33"/>
      <c r="R16" s="68"/>
    </row>
    <row r="17" spans="1:18" ht="47.25">
      <c r="A17" s="17">
        <v>13</v>
      </c>
      <c r="B17" s="24" t="s">
        <v>659</v>
      </c>
      <c r="C17" s="24">
        <v>936</v>
      </c>
      <c r="D17" s="24" t="s">
        <v>240</v>
      </c>
      <c r="E17" s="24" t="s">
        <v>242</v>
      </c>
      <c r="F17" s="29">
        <v>21</v>
      </c>
      <c r="G17" s="29">
        <v>10</v>
      </c>
      <c r="H17" s="29">
        <v>10</v>
      </c>
      <c r="I17" s="29">
        <v>5</v>
      </c>
      <c r="J17" s="30"/>
      <c r="K17" s="30"/>
      <c r="L17" s="30"/>
      <c r="M17" s="30"/>
      <c r="N17" s="31">
        <f t="shared" si="0"/>
        <v>46</v>
      </c>
      <c r="O17" s="24"/>
      <c r="P17" s="31">
        <f t="shared" si="1"/>
        <v>46</v>
      </c>
      <c r="Q17" s="24"/>
      <c r="R17" s="68"/>
    </row>
    <row r="18" spans="1:18" ht="31.5">
      <c r="A18" s="17">
        <v>14</v>
      </c>
      <c r="B18" s="24" t="s">
        <v>601</v>
      </c>
      <c r="C18" s="24">
        <v>9102</v>
      </c>
      <c r="D18" s="24" t="s">
        <v>486</v>
      </c>
      <c r="E18" s="24" t="s">
        <v>158</v>
      </c>
      <c r="F18" s="29">
        <v>15</v>
      </c>
      <c r="G18" s="29">
        <v>14</v>
      </c>
      <c r="H18" s="29">
        <v>11</v>
      </c>
      <c r="I18" s="29">
        <v>5</v>
      </c>
      <c r="J18" s="30"/>
      <c r="K18" s="30"/>
      <c r="L18" s="30"/>
      <c r="M18" s="30"/>
      <c r="N18" s="31">
        <f t="shared" si="0"/>
        <v>45</v>
      </c>
      <c r="O18" s="24"/>
      <c r="P18" s="31">
        <f t="shared" si="1"/>
        <v>45</v>
      </c>
      <c r="Q18" s="24"/>
      <c r="R18" s="68"/>
    </row>
    <row r="19" spans="1:18" ht="47.25">
      <c r="A19" s="17">
        <v>15</v>
      </c>
      <c r="B19" s="24" t="s">
        <v>1076</v>
      </c>
      <c r="C19" s="24">
        <v>942</v>
      </c>
      <c r="D19" s="24" t="s">
        <v>240</v>
      </c>
      <c r="E19" s="24" t="s">
        <v>242</v>
      </c>
      <c r="F19" s="29">
        <v>18</v>
      </c>
      <c r="G19" s="29">
        <v>12</v>
      </c>
      <c r="H19" s="29">
        <v>11</v>
      </c>
      <c r="I19" s="29">
        <v>4</v>
      </c>
      <c r="J19" s="30"/>
      <c r="K19" s="30"/>
      <c r="L19" s="30"/>
      <c r="M19" s="30"/>
      <c r="N19" s="31">
        <f t="shared" si="0"/>
        <v>45</v>
      </c>
      <c r="O19" s="24"/>
      <c r="P19" s="31">
        <f t="shared" si="1"/>
        <v>45</v>
      </c>
      <c r="Q19" s="24"/>
      <c r="R19" s="68"/>
    </row>
    <row r="20" spans="1:18" ht="31.5">
      <c r="A20" s="17">
        <v>16</v>
      </c>
      <c r="B20" s="24" t="s">
        <v>667</v>
      </c>
      <c r="C20" s="24">
        <v>926</v>
      </c>
      <c r="D20" s="24" t="s">
        <v>256</v>
      </c>
      <c r="E20" s="24" t="s">
        <v>257</v>
      </c>
      <c r="F20" s="29">
        <v>19</v>
      </c>
      <c r="G20" s="29">
        <v>14</v>
      </c>
      <c r="H20" s="29">
        <v>7</v>
      </c>
      <c r="I20" s="29">
        <v>5</v>
      </c>
      <c r="J20" s="30"/>
      <c r="K20" s="30"/>
      <c r="L20" s="30"/>
      <c r="M20" s="30"/>
      <c r="N20" s="31">
        <f t="shared" si="0"/>
        <v>45</v>
      </c>
      <c r="O20" s="24"/>
      <c r="P20" s="31">
        <f t="shared" si="1"/>
        <v>45</v>
      </c>
      <c r="Q20" s="24"/>
      <c r="R20" s="68"/>
    </row>
    <row r="21" spans="1:18" ht="31.5">
      <c r="A21" s="17">
        <v>17</v>
      </c>
      <c r="B21" s="24" t="s">
        <v>631</v>
      </c>
      <c r="C21" s="33">
        <v>911</v>
      </c>
      <c r="D21" s="24" t="s">
        <v>202</v>
      </c>
      <c r="E21" s="24" t="s">
        <v>201</v>
      </c>
      <c r="F21" s="29">
        <v>20</v>
      </c>
      <c r="G21" s="29">
        <v>16</v>
      </c>
      <c r="H21" s="29">
        <v>8</v>
      </c>
      <c r="I21" s="29">
        <v>0.5</v>
      </c>
      <c r="J21" s="30"/>
      <c r="K21" s="30"/>
      <c r="L21" s="30"/>
      <c r="M21" s="30"/>
      <c r="N21" s="31">
        <f t="shared" si="0"/>
        <v>44.5</v>
      </c>
      <c r="O21" s="24"/>
      <c r="P21" s="31">
        <f t="shared" si="1"/>
        <v>44.5</v>
      </c>
      <c r="Q21" s="24"/>
      <c r="R21" s="68"/>
    </row>
    <row r="22" spans="1:18" ht="31.5">
      <c r="A22" s="17">
        <v>18</v>
      </c>
      <c r="B22" s="24" t="s">
        <v>587</v>
      </c>
      <c r="C22" s="24">
        <v>983</v>
      </c>
      <c r="D22" s="24" t="s">
        <v>320</v>
      </c>
      <c r="E22" s="24" t="s">
        <v>321</v>
      </c>
      <c r="F22" s="29">
        <v>23</v>
      </c>
      <c r="G22" s="29">
        <v>6</v>
      </c>
      <c r="H22" s="29">
        <v>11</v>
      </c>
      <c r="I22" s="29">
        <v>4</v>
      </c>
      <c r="J22" s="30"/>
      <c r="K22" s="30"/>
      <c r="L22" s="30"/>
      <c r="M22" s="30"/>
      <c r="N22" s="31">
        <f t="shared" si="0"/>
        <v>44</v>
      </c>
      <c r="O22" s="24"/>
      <c r="P22" s="31">
        <f t="shared" si="1"/>
        <v>44</v>
      </c>
      <c r="Q22" s="24"/>
      <c r="R22" s="68"/>
    </row>
    <row r="23" spans="1:18" ht="31.5">
      <c r="A23" s="17">
        <v>19</v>
      </c>
      <c r="B23" s="24" t="s">
        <v>603</v>
      </c>
      <c r="C23" s="24">
        <v>9105</v>
      </c>
      <c r="D23" s="24" t="s">
        <v>486</v>
      </c>
      <c r="E23" s="24" t="s">
        <v>158</v>
      </c>
      <c r="F23" s="29">
        <v>16</v>
      </c>
      <c r="G23" s="29">
        <v>10</v>
      </c>
      <c r="H23" s="29">
        <v>13</v>
      </c>
      <c r="I23" s="29">
        <v>5</v>
      </c>
      <c r="J23" s="30"/>
      <c r="K23" s="30"/>
      <c r="L23" s="30"/>
      <c r="M23" s="30"/>
      <c r="N23" s="31">
        <f t="shared" si="0"/>
        <v>44</v>
      </c>
      <c r="O23" s="24"/>
      <c r="P23" s="31">
        <f t="shared" si="1"/>
        <v>44</v>
      </c>
      <c r="Q23" s="24"/>
      <c r="R23" s="68"/>
    </row>
    <row r="24" spans="1:18" ht="31.5">
      <c r="A24" s="17">
        <v>20</v>
      </c>
      <c r="B24" s="24" t="s">
        <v>616</v>
      </c>
      <c r="C24" s="24">
        <v>951</v>
      </c>
      <c r="D24" s="24" t="s">
        <v>163</v>
      </c>
      <c r="E24" s="24" t="s">
        <v>488</v>
      </c>
      <c r="F24" s="29">
        <v>16</v>
      </c>
      <c r="G24" s="29">
        <v>12</v>
      </c>
      <c r="H24" s="29">
        <v>11</v>
      </c>
      <c r="I24" s="29">
        <v>5</v>
      </c>
      <c r="J24" s="30"/>
      <c r="K24" s="30"/>
      <c r="L24" s="30"/>
      <c r="M24" s="30"/>
      <c r="N24" s="31">
        <f t="shared" si="0"/>
        <v>44</v>
      </c>
      <c r="O24" s="24"/>
      <c r="P24" s="31">
        <f t="shared" si="1"/>
        <v>44</v>
      </c>
      <c r="Q24" s="24"/>
      <c r="R24" s="68"/>
    </row>
    <row r="25" spans="1:18" ht="47.25">
      <c r="A25" s="17">
        <v>21</v>
      </c>
      <c r="B25" s="24" t="s">
        <v>658</v>
      </c>
      <c r="C25" s="24">
        <v>937</v>
      </c>
      <c r="D25" s="24" t="s">
        <v>240</v>
      </c>
      <c r="E25" s="24" t="s">
        <v>242</v>
      </c>
      <c r="F25" s="29">
        <v>20</v>
      </c>
      <c r="G25" s="29">
        <v>10</v>
      </c>
      <c r="H25" s="29">
        <v>9</v>
      </c>
      <c r="I25" s="29">
        <v>5</v>
      </c>
      <c r="J25" s="30"/>
      <c r="K25" s="30"/>
      <c r="L25" s="30"/>
      <c r="M25" s="30"/>
      <c r="N25" s="31">
        <f t="shared" si="0"/>
        <v>44</v>
      </c>
      <c r="O25" s="24"/>
      <c r="P25" s="31">
        <f t="shared" si="1"/>
        <v>44</v>
      </c>
      <c r="Q25" s="24"/>
      <c r="R25" s="68"/>
    </row>
    <row r="26" spans="1:18" ht="31.5">
      <c r="A26" s="17">
        <v>22</v>
      </c>
      <c r="B26" s="24" t="s">
        <v>614</v>
      </c>
      <c r="C26" s="24">
        <v>949</v>
      </c>
      <c r="D26" s="24" t="s">
        <v>163</v>
      </c>
      <c r="E26" s="24" t="s">
        <v>488</v>
      </c>
      <c r="F26" s="29">
        <v>13</v>
      </c>
      <c r="G26" s="29">
        <v>16</v>
      </c>
      <c r="H26" s="29">
        <v>13</v>
      </c>
      <c r="I26" s="29">
        <v>1.5</v>
      </c>
      <c r="J26" s="30"/>
      <c r="K26" s="30"/>
      <c r="L26" s="30"/>
      <c r="M26" s="30"/>
      <c r="N26" s="31">
        <f t="shared" si="0"/>
        <v>43.5</v>
      </c>
      <c r="O26" s="24"/>
      <c r="P26" s="31">
        <f t="shared" si="1"/>
        <v>43.5</v>
      </c>
      <c r="Q26" s="24"/>
      <c r="R26" s="68"/>
    </row>
    <row r="27" spans="1:18" ht="47.25">
      <c r="A27" s="17">
        <v>23</v>
      </c>
      <c r="B27" s="24" t="s">
        <v>639</v>
      </c>
      <c r="C27" s="24">
        <v>927</v>
      </c>
      <c r="D27" s="24" t="s">
        <v>203</v>
      </c>
      <c r="E27" s="24" t="s">
        <v>368</v>
      </c>
      <c r="F27" s="29">
        <v>16</v>
      </c>
      <c r="G27" s="29">
        <v>12</v>
      </c>
      <c r="H27" s="29">
        <v>14</v>
      </c>
      <c r="I27" s="29">
        <v>1.5</v>
      </c>
      <c r="J27" s="30"/>
      <c r="K27" s="30"/>
      <c r="L27" s="30"/>
      <c r="M27" s="30"/>
      <c r="N27" s="31">
        <f t="shared" si="0"/>
        <v>43.5</v>
      </c>
      <c r="O27" s="24"/>
      <c r="P27" s="31">
        <f t="shared" si="1"/>
        <v>43.5</v>
      </c>
      <c r="Q27" s="24"/>
      <c r="R27" s="68"/>
    </row>
    <row r="28" spans="1:18" ht="47.25">
      <c r="A28" s="17">
        <v>24</v>
      </c>
      <c r="B28" s="24" t="s">
        <v>562</v>
      </c>
      <c r="C28" s="24">
        <v>935</v>
      </c>
      <c r="D28" s="24" t="s">
        <v>285</v>
      </c>
      <c r="E28" s="24" t="s">
        <v>286</v>
      </c>
      <c r="F28" s="29">
        <v>16</v>
      </c>
      <c r="G28" s="29">
        <v>12</v>
      </c>
      <c r="H28" s="29">
        <v>12</v>
      </c>
      <c r="I28" s="29">
        <v>3</v>
      </c>
      <c r="J28" s="30"/>
      <c r="K28" s="30"/>
      <c r="L28" s="30"/>
      <c r="M28" s="30"/>
      <c r="N28" s="31">
        <f t="shared" si="0"/>
        <v>43</v>
      </c>
      <c r="O28" s="24"/>
      <c r="P28" s="31">
        <f t="shared" si="1"/>
        <v>43</v>
      </c>
      <c r="Q28" s="24"/>
      <c r="R28" s="68"/>
    </row>
    <row r="29" spans="1:18" ht="47.25">
      <c r="A29" s="17">
        <v>25</v>
      </c>
      <c r="B29" s="24" t="s">
        <v>654</v>
      </c>
      <c r="C29" s="24">
        <v>941</v>
      </c>
      <c r="D29" s="24" t="s">
        <v>240</v>
      </c>
      <c r="E29" s="24" t="s">
        <v>242</v>
      </c>
      <c r="F29" s="29">
        <v>16</v>
      </c>
      <c r="G29" s="29">
        <v>14</v>
      </c>
      <c r="H29" s="29">
        <v>8</v>
      </c>
      <c r="I29" s="29">
        <v>5</v>
      </c>
      <c r="J29" s="30"/>
      <c r="K29" s="30"/>
      <c r="L29" s="30"/>
      <c r="M29" s="30"/>
      <c r="N29" s="31">
        <f t="shared" si="0"/>
        <v>43</v>
      </c>
      <c r="O29" s="24"/>
      <c r="P29" s="31">
        <f t="shared" si="1"/>
        <v>43</v>
      </c>
      <c r="Q29" s="24"/>
      <c r="R29" s="68"/>
    </row>
    <row r="30" spans="1:18" ht="47.25">
      <c r="A30" s="17">
        <v>26</v>
      </c>
      <c r="B30" s="24" t="s">
        <v>655</v>
      </c>
      <c r="C30" s="24">
        <v>940</v>
      </c>
      <c r="D30" s="24" t="s">
        <v>240</v>
      </c>
      <c r="E30" s="24" t="s">
        <v>242</v>
      </c>
      <c r="F30" s="29">
        <v>16</v>
      </c>
      <c r="G30" s="29">
        <v>14</v>
      </c>
      <c r="H30" s="29">
        <v>8</v>
      </c>
      <c r="I30" s="29">
        <v>5</v>
      </c>
      <c r="J30" s="30"/>
      <c r="K30" s="30"/>
      <c r="L30" s="30"/>
      <c r="M30" s="30"/>
      <c r="N30" s="31">
        <f t="shared" si="0"/>
        <v>43</v>
      </c>
      <c r="O30" s="24"/>
      <c r="P30" s="31">
        <f t="shared" si="1"/>
        <v>43</v>
      </c>
      <c r="Q30" s="24"/>
      <c r="R30" s="68"/>
    </row>
    <row r="31" spans="1:18" ht="47.25">
      <c r="A31" s="17">
        <v>27</v>
      </c>
      <c r="B31" s="24" t="s">
        <v>657</v>
      </c>
      <c r="C31" s="24">
        <v>938</v>
      </c>
      <c r="D31" s="24" t="s">
        <v>240</v>
      </c>
      <c r="E31" s="24" t="s">
        <v>242</v>
      </c>
      <c r="F31" s="29">
        <v>19</v>
      </c>
      <c r="G31" s="29">
        <v>10</v>
      </c>
      <c r="H31" s="29">
        <v>9</v>
      </c>
      <c r="I31" s="29">
        <v>5</v>
      </c>
      <c r="J31" s="30"/>
      <c r="K31" s="30"/>
      <c r="L31" s="30"/>
      <c r="M31" s="30"/>
      <c r="N31" s="31">
        <f t="shared" si="0"/>
        <v>43</v>
      </c>
      <c r="O31" s="24"/>
      <c r="P31" s="31">
        <f t="shared" si="1"/>
        <v>43</v>
      </c>
      <c r="Q31" s="24"/>
      <c r="R31" s="68"/>
    </row>
    <row r="32" spans="1:18" ht="47.25">
      <c r="A32" s="17">
        <v>28</v>
      </c>
      <c r="B32" s="24" t="s">
        <v>661</v>
      </c>
      <c r="C32" s="24">
        <v>945</v>
      </c>
      <c r="D32" s="24" t="s">
        <v>240</v>
      </c>
      <c r="E32" s="24" t="s">
        <v>242</v>
      </c>
      <c r="F32" s="29">
        <v>16</v>
      </c>
      <c r="G32" s="29">
        <v>12</v>
      </c>
      <c r="H32" s="29">
        <v>10</v>
      </c>
      <c r="I32" s="29">
        <v>5</v>
      </c>
      <c r="J32" s="30"/>
      <c r="K32" s="30"/>
      <c r="L32" s="30"/>
      <c r="M32" s="30"/>
      <c r="N32" s="31">
        <f t="shared" si="0"/>
        <v>43</v>
      </c>
      <c r="O32" s="24"/>
      <c r="P32" s="31">
        <f t="shared" si="1"/>
        <v>43</v>
      </c>
      <c r="Q32" s="24"/>
      <c r="R32" s="68"/>
    </row>
    <row r="33" spans="1:18" ht="31.5">
      <c r="A33" s="17">
        <v>29</v>
      </c>
      <c r="B33" s="24" t="s">
        <v>574</v>
      </c>
      <c r="C33" s="24">
        <v>963</v>
      </c>
      <c r="D33" s="24" t="s">
        <v>299</v>
      </c>
      <c r="E33" s="24" t="s">
        <v>300</v>
      </c>
      <c r="F33" s="29">
        <v>17</v>
      </c>
      <c r="G33" s="29">
        <v>14</v>
      </c>
      <c r="H33" s="29">
        <v>8</v>
      </c>
      <c r="I33" s="29">
        <v>3.5</v>
      </c>
      <c r="J33" s="30"/>
      <c r="K33" s="30"/>
      <c r="L33" s="30"/>
      <c r="M33" s="30"/>
      <c r="N33" s="31">
        <f t="shared" si="0"/>
        <v>42.5</v>
      </c>
      <c r="O33" s="24"/>
      <c r="P33" s="31">
        <f t="shared" si="1"/>
        <v>42.5</v>
      </c>
      <c r="Q33" s="24"/>
      <c r="R33" s="68"/>
    </row>
    <row r="34" spans="1:18" ht="31.5">
      <c r="A34" s="17">
        <v>30</v>
      </c>
      <c r="B34" s="24" t="s">
        <v>634</v>
      </c>
      <c r="C34" s="33">
        <v>912</v>
      </c>
      <c r="D34" s="24" t="s">
        <v>202</v>
      </c>
      <c r="E34" s="24" t="s">
        <v>201</v>
      </c>
      <c r="F34" s="29">
        <v>19</v>
      </c>
      <c r="G34" s="29">
        <v>14</v>
      </c>
      <c r="H34" s="29">
        <v>6</v>
      </c>
      <c r="I34" s="29">
        <v>3.5</v>
      </c>
      <c r="J34" s="30"/>
      <c r="K34" s="30"/>
      <c r="L34" s="30"/>
      <c r="M34" s="30"/>
      <c r="N34" s="31">
        <f t="shared" si="0"/>
        <v>42.5</v>
      </c>
      <c r="O34" s="24"/>
      <c r="P34" s="31">
        <f t="shared" si="1"/>
        <v>42.5</v>
      </c>
      <c r="Q34" s="24"/>
      <c r="R34" s="68"/>
    </row>
    <row r="35" spans="1:18" ht="63">
      <c r="A35" s="17">
        <v>31</v>
      </c>
      <c r="B35" s="24" t="s">
        <v>649</v>
      </c>
      <c r="C35" s="24">
        <v>9159</v>
      </c>
      <c r="D35" s="24" t="s">
        <v>225</v>
      </c>
      <c r="E35" s="24" t="s">
        <v>226</v>
      </c>
      <c r="F35" s="29">
        <v>18</v>
      </c>
      <c r="G35" s="29">
        <v>12</v>
      </c>
      <c r="H35" s="29">
        <v>10</v>
      </c>
      <c r="I35" s="29">
        <v>2.5</v>
      </c>
      <c r="J35" s="30"/>
      <c r="K35" s="30"/>
      <c r="L35" s="30"/>
      <c r="M35" s="30"/>
      <c r="N35" s="31">
        <f t="shared" si="0"/>
        <v>42.5</v>
      </c>
      <c r="O35" s="24"/>
      <c r="P35" s="31">
        <f t="shared" si="1"/>
        <v>42.5</v>
      </c>
      <c r="Q35" s="24"/>
      <c r="R35" s="68"/>
    </row>
    <row r="36" spans="1:18" ht="31.5">
      <c r="A36" s="17">
        <v>32</v>
      </c>
      <c r="B36" s="32" t="s">
        <v>12</v>
      </c>
      <c r="C36" s="33">
        <v>9135</v>
      </c>
      <c r="D36" s="32" t="s">
        <v>13</v>
      </c>
      <c r="E36" s="32" t="s">
        <v>14</v>
      </c>
      <c r="F36" s="34">
        <v>18</v>
      </c>
      <c r="G36" s="34">
        <v>12</v>
      </c>
      <c r="H36" s="35">
        <v>12</v>
      </c>
      <c r="I36" s="35">
        <v>0.5</v>
      </c>
      <c r="J36" s="30"/>
      <c r="K36" s="30"/>
      <c r="L36" s="30"/>
      <c r="M36" s="30"/>
      <c r="N36" s="31">
        <f t="shared" si="0"/>
        <v>42.5</v>
      </c>
      <c r="O36" s="24"/>
      <c r="P36" s="31">
        <f t="shared" si="1"/>
        <v>42.5</v>
      </c>
      <c r="Q36" s="33"/>
      <c r="R36" s="68"/>
    </row>
    <row r="37" spans="1:18" ht="31.5">
      <c r="A37" s="17">
        <v>33</v>
      </c>
      <c r="B37" s="24" t="s">
        <v>610</v>
      </c>
      <c r="C37" s="24">
        <v>9112</v>
      </c>
      <c r="D37" s="24" t="s">
        <v>486</v>
      </c>
      <c r="E37" s="24" t="s">
        <v>158</v>
      </c>
      <c r="F37" s="29">
        <v>18</v>
      </c>
      <c r="G37" s="29">
        <v>8</v>
      </c>
      <c r="H37" s="29">
        <v>12</v>
      </c>
      <c r="I37" s="29">
        <v>4</v>
      </c>
      <c r="J37" s="30"/>
      <c r="K37" s="30"/>
      <c r="L37" s="30"/>
      <c r="M37" s="30"/>
      <c r="N37" s="31">
        <f t="shared" ref="N37:N68" si="2">SUM(F37+G37+H37+I37)</f>
        <v>42</v>
      </c>
      <c r="O37" s="24"/>
      <c r="P37" s="31">
        <f t="shared" ref="P37:P68" si="3">SUM(F37+G37+H37+I37)</f>
        <v>42</v>
      </c>
      <c r="Q37" s="24"/>
      <c r="R37" s="68"/>
    </row>
    <row r="38" spans="1:18" ht="31.5">
      <c r="A38" s="17">
        <v>34</v>
      </c>
      <c r="B38" s="24" t="s">
        <v>613</v>
      </c>
      <c r="C38" s="24">
        <v>948</v>
      </c>
      <c r="D38" s="24" t="s">
        <v>163</v>
      </c>
      <c r="E38" s="24" t="s">
        <v>488</v>
      </c>
      <c r="F38" s="29">
        <v>15</v>
      </c>
      <c r="G38" s="29">
        <v>12</v>
      </c>
      <c r="H38" s="29">
        <v>10</v>
      </c>
      <c r="I38" s="29">
        <v>5</v>
      </c>
      <c r="J38" s="30"/>
      <c r="K38" s="30"/>
      <c r="L38" s="30"/>
      <c r="M38" s="30"/>
      <c r="N38" s="31">
        <f t="shared" si="2"/>
        <v>42</v>
      </c>
      <c r="O38" s="24"/>
      <c r="P38" s="31">
        <f t="shared" si="3"/>
        <v>42</v>
      </c>
      <c r="Q38" s="24"/>
      <c r="R38" s="68"/>
    </row>
    <row r="39" spans="1:18" ht="63">
      <c r="A39" s="17">
        <v>35</v>
      </c>
      <c r="B39" s="24" t="s">
        <v>648</v>
      </c>
      <c r="C39" s="24">
        <v>9158</v>
      </c>
      <c r="D39" s="24" t="s">
        <v>225</v>
      </c>
      <c r="E39" s="24" t="s">
        <v>226</v>
      </c>
      <c r="F39" s="29">
        <v>17</v>
      </c>
      <c r="G39" s="29">
        <v>8</v>
      </c>
      <c r="H39" s="29">
        <v>13</v>
      </c>
      <c r="I39" s="29">
        <v>3.5</v>
      </c>
      <c r="J39" s="30"/>
      <c r="K39" s="30"/>
      <c r="L39" s="30"/>
      <c r="M39" s="30"/>
      <c r="N39" s="31">
        <f t="shared" si="2"/>
        <v>41.5</v>
      </c>
      <c r="O39" s="24"/>
      <c r="P39" s="31">
        <f t="shared" si="3"/>
        <v>41.5</v>
      </c>
      <c r="Q39" s="24"/>
      <c r="R39" s="68"/>
    </row>
    <row r="40" spans="1:18" ht="47.25">
      <c r="A40" s="17">
        <v>36</v>
      </c>
      <c r="B40" s="24" t="s">
        <v>662</v>
      </c>
      <c r="C40" s="24">
        <v>9137</v>
      </c>
      <c r="D40" s="24" t="s">
        <v>245</v>
      </c>
      <c r="E40" s="24" t="s">
        <v>246</v>
      </c>
      <c r="F40" s="29">
        <v>16</v>
      </c>
      <c r="G40" s="29">
        <v>10</v>
      </c>
      <c r="H40" s="29">
        <v>11</v>
      </c>
      <c r="I40" s="29">
        <v>4.5</v>
      </c>
      <c r="J40" s="30"/>
      <c r="K40" s="30"/>
      <c r="L40" s="30"/>
      <c r="M40" s="30"/>
      <c r="N40" s="31">
        <f t="shared" si="2"/>
        <v>41.5</v>
      </c>
      <c r="O40" s="24"/>
      <c r="P40" s="31">
        <f t="shared" si="3"/>
        <v>41.5</v>
      </c>
      <c r="Q40" s="24"/>
      <c r="R40" s="68"/>
    </row>
    <row r="41" spans="1:18" ht="47.25">
      <c r="A41" s="17">
        <v>37</v>
      </c>
      <c r="B41" s="36" t="s">
        <v>539</v>
      </c>
      <c r="C41" s="36">
        <v>9180</v>
      </c>
      <c r="D41" s="36" t="s">
        <v>77</v>
      </c>
      <c r="E41" s="36" t="s">
        <v>78</v>
      </c>
      <c r="F41" s="29">
        <v>19</v>
      </c>
      <c r="G41" s="29">
        <v>6</v>
      </c>
      <c r="H41" s="29">
        <v>10</v>
      </c>
      <c r="I41" s="29">
        <v>5</v>
      </c>
      <c r="J41" s="30"/>
      <c r="K41" s="30"/>
      <c r="L41" s="30"/>
      <c r="M41" s="30"/>
      <c r="N41" s="31">
        <f t="shared" si="2"/>
        <v>40</v>
      </c>
      <c r="O41" s="24"/>
      <c r="P41" s="31">
        <f t="shared" si="3"/>
        <v>40</v>
      </c>
      <c r="Q41" s="24"/>
      <c r="R41" s="68"/>
    </row>
    <row r="42" spans="1:18" ht="31.5">
      <c r="A42" s="17">
        <v>38</v>
      </c>
      <c r="B42" s="24" t="s">
        <v>632</v>
      </c>
      <c r="C42" s="33">
        <v>913</v>
      </c>
      <c r="D42" s="24" t="s">
        <v>202</v>
      </c>
      <c r="E42" s="24" t="s">
        <v>201</v>
      </c>
      <c r="F42" s="29">
        <v>19</v>
      </c>
      <c r="G42" s="29">
        <v>8</v>
      </c>
      <c r="H42" s="29">
        <v>9</v>
      </c>
      <c r="I42" s="29">
        <v>4</v>
      </c>
      <c r="J42" s="30"/>
      <c r="K42" s="30"/>
      <c r="L42" s="30"/>
      <c r="M42" s="30"/>
      <c r="N42" s="31">
        <f t="shared" si="2"/>
        <v>40</v>
      </c>
      <c r="O42" s="24"/>
      <c r="P42" s="31">
        <f t="shared" si="3"/>
        <v>40</v>
      </c>
      <c r="Q42" s="24"/>
      <c r="R42" s="68"/>
    </row>
    <row r="43" spans="1:18" ht="47.25">
      <c r="A43" s="17">
        <v>39</v>
      </c>
      <c r="B43" s="24" t="s">
        <v>541</v>
      </c>
      <c r="C43" s="24">
        <v>9147</v>
      </c>
      <c r="D43" s="24" t="s">
        <v>81</v>
      </c>
      <c r="E43" s="24" t="s">
        <v>82</v>
      </c>
      <c r="F43" s="29">
        <v>12</v>
      </c>
      <c r="G43" s="29">
        <v>12</v>
      </c>
      <c r="H43" s="29">
        <v>13</v>
      </c>
      <c r="I43" s="29">
        <v>2.5</v>
      </c>
      <c r="J43" s="30"/>
      <c r="K43" s="30"/>
      <c r="L43" s="30"/>
      <c r="M43" s="30"/>
      <c r="N43" s="31">
        <f t="shared" si="2"/>
        <v>39.5</v>
      </c>
      <c r="O43" s="24"/>
      <c r="P43" s="31">
        <f t="shared" si="3"/>
        <v>39.5</v>
      </c>
      <c r="Q43" s="24"/>
      <c r="R43" s="68"/>
    </row>
    <row r="44" spans="1:18" ht="31.5">
      <c r="A44" s="17">
        <v>40</v>
      </c>
      <c r="B44" s="24" t="s">
        <v>573</v>
      </c>
      <c r="C44" s="24">
        <v>964</v>
      </c>
      <c r="D44" s="24" t="s">
        <v>299</v>
      </c>
      <c r="E44" s="24" t="s">
        <v>300</v>
      </c>
      <c r="F44" s="29">
        <v>16</v>
      </c>
      <c r="G44" s="29">
        <v>12</v>
      </c>
      <c r="H44" s="29">
        <v>8</v>
      </c>
      <c r="I44" s="29">
        <v>3.5</v>
      </c>
      <c r="J44" s="30"/>
      <c r="K44" s="30"/>
      <c r="L44" s="30"/>
      <c r="M44" s="30"/>
      <c r="N44" s="31">
        <f t="shared" si="2"/>
        <v>39.5</v>
      </c>
      <c r="O44" s="24"/>
      <c r="P44" s="31">
        <f t="shared" si="3"/>
        <v>39.5</v>
      </c>
      <c r="Q44" s="24"/>
      <c r="R44" s="68"/>
    </row>
    <row r="45" spans="1:18" ht="63">
      <c r="A45" s="17">
        <v>41</v>
      </c>
      <c r="B45" s="24" t="s">
        <v>652</v>
      </c>
      <c r="C45" s="24">
        <v>9162</v>
      </c>
      <c r="D45" s="24" t="s">
        <v>225</v>
      </c>
      <c r="E45" s="24" t="s">
        <v>226</v>
      </c>
      <c r="F45" s="29">
        <v>15</v>
      </c>
      <c r="G45" s="29">
        <v>10</v>
      </c>
      <c r="H45" s="29">
        <v>12</v>
      </c>
      <c r="I45" s="29">
        <v>2.5</v>
      </c>
      <c r="J45" s="30"/>
      <c r="K45" s="30"/>
      <c r="L45" s="30"/>
      <c r="M45" s="30"/>
      <c r="N45" s="31">
        <f t="shared" si="2"/>
        <v>39.5</v>
      </c>
      <c r="O45" s="24"/>
      <c r="P45" s="31">
        <f t="shared" si="3"/>
        <v>39.5</v>
      </c>
      <c r="Q45" s="24"/>
      <c r="R45" s="68"/>
    </row>
    <row r="46" spans="1:18" ht="47.25">
      <c r="A46" s="17">
        <v>42</v>
      </c>
      <c r="B46" s="32" t="s">
        <v>1087</v>
      </c>
      <c r="C46" s="33">
        <v>969</v>
      </c>
      <c r="D46" s="32" t="s">
        <v>1034</v>
      </c>
      <c r="E46" s="32" t="s">
        <v>1088</v>
      </c>
      <c r="F46" s="34">
        <v>14</v>
      </c>
      <c r="G46" s="34">
        <v>14</v>
      </c>
      <c r="H46" s="35">
        <v>10</v>
      </c>
      <c r="I46" s="35">
        <v>1.5</v>
      </c>
      <c r="J46" s="30"/>
      <c r="K46" s="30"/>
      <c r="L46" s="30"/>
      <c r="M46" s="30"/>
      <c r="N46" s="31">
        <f t="shared" si="2"/>
        <v>39.5</v>
      </c>
      <c r="O46" s="24"/>
      <c r="P46" s="31">
        <f t="shared" si="3"/>
        <v>39.5</v>
      </c>
      <c r="Q46" s="33"/>
      <c r="R46" s="68"/>
    </row>
    <row r="47" spans="1:18" ht="31.5">
      <c r="A47" s="17">
        <v>43</v>
      </c>
      <c r="B47" s="32" t="s">
        <v>6</v>
      </c>
      <c r="C47" s="33">
        <v>9193</v>
      </c>
      <c r="D47" s="32" t="s">
        <v>923</v>
      </c>
      <c r="E47" s="32" t="s">
        <v>966</v>
      </c>
      <c r="F47" s="34">
        <v>19</v>
      </c>
      <c r="G47" s="34">
        <v>10</v>
      </c>
      <c r="H47" s="35">
        <v>9</v>
      </c>
      <c r="I47" s="35">
        <v>1.5</v>
      </c>
      <c r="J47" s="30"/>
      <c r="K47" s="30"/>
      <c r="L47" s="30"/>
      <c r="M47" s="30"/>
      <c r="N47" s="31">
        <f t="shared" si="2"/>
        <v>39.5</v>
      </c>
      <c r="O47" s="24"/>
      <c r="P47" s="31">
        <f t="shared" si="3"/>
        <v>39.5</v>
      </c>
      <c r="Q47" s="33"/>
      <c r="R47" s="68"/>
    </row>
    <row r="48" spans="1:18" ht="31.5">
      <c r="A48" s="17">
        <v>44</v>
      </c>
      <c r="B48" s="24" t="s">
        <v>576</v>
      </c>
      <c r="C48" s="24">
        <v>971</v>
      </c>
      <c r="D48" s="24" t="s">
        <v>112</v>
      </c>
      <c r="E48" s="24" t="s">
        <v>113</v>
      </c>
      <c r="F48" s="29">
        <v>18</v>
      </c>
      <c r="G48" s="29">
        <v>6</v>
      </c>
      <c r="H48" s="29">
        <v>11</v>
      </c>
      <c r="I48" s="29">
        <v>4</v>
      </c>
      <c r="J48" s="30"/>
      <c r="K48" s="30"/>
      <c r="L48" s="30"/>
      <c r="M48" s="30"/>
      <c r="N48" s="31">
        <f t="shared" si="2"/>
        <v>39</v>
      </c>
      <c r="O48" s="24"/>
      <c r="P48" s="31">
        <f t="shared" si="3"/>
        <v>39</v>
      </c>
      <c r="Q48" s="24"/>
      <c r="R48" s="68"/>
    </row>
    <row r="49" spans="1:18" ht="47.25">
      <c r="A49" s="17">
        <v>45</v>
      </c>
      <c r="B49" s="24" t="s">
        <v>663</v>
      </c>
      <c r="C49" s="24">
        <v>9138</v>
      </c>
      <c r="D49" s="24" t="s">
        <v>245</v>
      </c>
      <c r="E49" s="24" t="s">
        <v>246</v>
      </c>
      <c r="F49" s="29">
        <v>17</v>
      </c>
      <c r="G49" s="29">
        <v>10</v>
      </c>
      <c r="H49" s="29">
        <v>9</v>
      </c>
      <c r="I49" s="29">
        <v>3</v>
      </c>
      <c r="J49" s="30"/>
      <c r="K49" s="30"/>
      <c r="L49" s="30"/>
      <c r="M49" s="30"/>
      <c r="N49" s="31">
        <f t="shared" si="2"/>
        <v>39</v>
      </c>
      <c r="O49" s="24"/>
      <c r="P49" s="31">
        <f t="shared" si="3"/>
        <v>39</v>
      </c>
      <c r="Q49" s="24"/>
      <c r="R49" s="68"/>
    </row>
    <row r="50" spans="1:18" ht="47.25">
      <c r="A50" s="17">
        <v>46</v>
      </c>
      <c r="B50" s="32" t="s">
        <v>770</v>
      </c>
      <c r="C50" s="33">
        <v>9119</v>
      </c>
      <c r="D50" s="32" t="s">
        <v>1061</v>
      </c>
      <c r="E50" s="32" t="s">
        <v>1062</v>
      </c>
      <c r="F50" s="34">
        <v>11</v>
      </c>
      <c r="G50" s="34">
        <v>16</v>
      </c>
      <c r="H50" s="35">
        <v>9</v>
      </c>
      <c r="I50" s="35">
        <v>3</v>
      </c>
      <c r="J50" s="30"/>
      <c r="K50" s="30"/>
      <c r="L50" s="30"/>
      <c r="M50" s="30"/>
      <c r="N50" s="31">
        <f t="shared" si="2"/>
        <v>39</v>
      </c>
      <c r="O50" s="24"/>
      <c r="P50" s="31">
        <f t="shared" si="3"/>
        <v>39</v>
      </c>
      <c r="Q50" s="33"/>
      <c r="R50" s="68"/>
    </row>
    <row r="51" spans="1:18" ht="47.25">
      <c r="A51" s="17">
        <v>47</v>
      </c>
      <c r="B51" s="36" t="s">
        <v>540</v>
      </c>
      <c r="C51" s="36">
        <v>9181</v>
      </c>
      <c r="D51" s="36" t="s">
        <v>77</v>
      </c>
      <c r="E51" s="36" t="s">
        <v>78</v>
      </c>
      <c r="F51" s="29">
        <v>18</v>
      </c>
      <c r="G51" s="29">
        <v>10</v>
      </c>
      <c r="H51" s="29">
        <v>8</v>
      </c>
      <c r="I51" s="29">
        <v>2.5</v>
      </c>
      <c r="J51" s="30"/>
      <c r="K51" s="30"/>
      <c r="L51" s="30"/>
      <c r="M51" s="30"/>
      <c r="N51" s="31">
        <f t="shared" si="2"/>
        <v>38.5</v>
      </c>
      <c r="O51" s="24"/>
      <c r="P51" s="31">
        <f t="shared" si="3"/>
        <v>38.5</v>
      </c>
      <c r="Q51" s="24"/>
      <c r="R51" s="68"/>
    </row>
    <row r="52" spans="1:18" ht="31.5">
      <c r="A52" s="17">
        <v>48</v>
      </c>
      <c r="B52" s="24" t="s">
        <v>618</v>
      </c>
      <c r="C52" s="24">
        <v>953</v>
      </c>
      <c r="D52" s="24" t="s">
        <v>163</v>
      </c>
      <c r="E52" s="24" t="s">
        <v>488</v>
      </c>
      <c r="F52" s="29">
        <v>14</v>
      </c>
      <c r="G52" s="29">
        <v>12</v>
      </c>
      <c r="H52" s="29">
        <v>10</v>
      </c>
      <c r="I52" s="29">
        <v>2.5</v>
      </c>
      <c r="J52" s="30"/>
      <c r="K52" s="30"/>
      <c r="L52" s="30"/>
      <c r="M52" s="30"/>
      <c r="N52" s="31">
        <f t="shared" si="2"/>
        <v>38.5</v>
      </c>
      <c r="O52" s="24"/>
      <c r="P52" s="31">
        <f t="shared" si="3"/>
        <v>38.5</v>
      </c>
      <c r="Q52" s="24"/>
      <c r="R52" s="68"/>
    </row>
    <row r="53" spans="1:18" ht="47.25">
      <c r="A53" s="17">
        <v>49</v>
      </c>
      <c r="B53" s="24" t="s">
        <v>633</v>
      </c>
      <c r="C53" s="33">
        <v>910</v>
      </c>
      <c r="D53" s="24" t="s">
        <v>202</v>
      </c>
      <c r="E53" s="24" t="s">
        <v>201</v>
      </c>
      <c r="F53" s="29">
        <v>16</v>
      </c>
      <c r="G53" s="29">
        <v>15</v>
      </c>
      <c r="H53" s="29">
        <v>7</v>
      </c>
      <c r="I53" s="29">
        <v>0.5</v>
      </c>
      <c r="J53" s="30"/>
      <c r="K53" s="30"/>
      <c r="L53" s="30"/>
      <c r="M53" s="30"/>
      <c r="N53" s="31">
        <f t="shared" si="2"/>
        <v>38.5</v>
      </c>
      <c r="O53" s="24"/>
      <c r="P53" s="31">
        <f t="shared" si="3"/>
        <v>38.5</v>
      </c>
      <c r="Q53" s="24"/>
      <c r="R53" s="68"/>
    </row>
    <row r="54" spans="1:18" ht="63">
      <c r="A54" s="17">
        <v>50</v>
      </c>
      <c r="B54" s="24" t="s">
        <v>644</v>
      </c>
      <c r="C54" s="24">
        <v>9154</v>
      </c>
      <c r="D54" s="24" t="s">
        <v>225</v>
      </c>
      <c r="E54" s="24" t="s">
        <v>226</v>
      </c>
      <c r="F54" s="29">
        <v>15</v>
      </c>
      <c r="G54" s="29">
        <v>12</v>
      </c>
      <c r="H54" s="29">
        <v>9</v>
      </c>
      <c r="I54" s="29">
        <v>2.5</v>
      </c>
      <c r="J54" s="30"/>
      <c r="K54" s="30"/>
      <c r="L54" s="30"/>
      <c r="M54" s="30"/>
      <c r="N54" s="31">
        <f t="shared" si="2"/>
        <v>38.5</v>
      </c>
      <c r="O54" s="24"/>
      <c r="P54" s="31">
        <f t="shared" si="3"/>
        <v>38.5</v>
      </c>
      <c r="Q54" s="24"/>
      <c r="R54" s="68"/>
    </row>
    <row r="55" spans="1:18" ht="31.5">
      <c r="A55" s="17">
        <v>51</v>
      </c>
      <c r="B55" s="32" t="s">
        <v>21</v>
      </c>
      <c r="C55" s="33">
        <v>9129</v>
      </c>
      <c r="D55" s="32" t="s">
        <v>842</v>
      </c>
      <c r="E55" s="32" t="s">
        <v>1028</v>
      </c>
      <c r="F55" s="34">
        <v>12</v>
      </c>
      <c r="G55" s="34">
        <v>10</v>
      </c>
      <c r="H55" s="35">
        <v>13</v>
      </c>
      <c r="I55" s="35">
        <v>3.5</v>
      </c>
      <c r="J55" s="30"/>
      <c r="K55" s="30"/>
      <c r="L55" s="30"/>
      <c r="M55" s="30"/>
      <c r="N55" s="31">
        <f t="shared" si="2"/>
        <v>38.5</v>
      </c>
      <c r="O55" s="24"/>
      <c r="P55" s="31">
        <f t="shared" si="3"/>
        <v>38.5</v>
      </c>
      <c r="Q55" s="33"/>
      <c r="R55" s="68"/>
    </row>
    <row r="56" spans="1:18" ht="47.25">
      <c r="A56" s="17">
        <v>52</v>
      </c>
      <c r="B56" s="32" t="s">
        <v>22</v>
      </c>
      <c r="C56" s="33">
        <v>917</v>
      </c>
      <c r="D56" s="32" t="s">
        <v>191</v>
      </c>
      <c r="E56" s="33" t="s">
        <v>999</v>
      </c>
      <c r="F56" s="34">
        <v>11</v>
      </c>
      <c r="G56" s="34">
        <v>14</v>
      </c>
      <c r="H56" s="35">
        <v>10</v>
      </c>
      <c r="I56" s="35">
        <v>3.5</v>
      </c>
      <c r="J56" s="30"/>
      <c r="K56" s="30"/>
      <c r="L56" s="30"/>
      <c r="M56" s="30"/>
      <c r="N56" s="31">
        <f t="shared" si="2"/>
        <v>38.5</v>
      </c>
      <c r="O56" s="24"/>
      <c r="P56" s="31">
        <f t="shared" si="3"/>
        <v>38.5</v>
      </c>
      <c r="Q56" s="33"/>
      <c r="R56" s="68"/>
    </row>
    <row r="57" spans="1:18" ht="47.25">
      <c r="A57" s="17">
        <v>53</v>
      </c>
      <c r="B57" s="24" t="s">
        <v>550</v>
      </c>
      <c r="C57" s="24">
        <v>9151</v>
      </c>
      <c r="D57" s="24" t="s">
        <v>422</v>
      </c>
      <c r="E57" s="24" t="s">
        <v>551</v>
      </c>
      <c r="F57" s="29">
        <v>10</v>
      </c>
      <c r="G57" s="29">
        <v>14</v>
      </c>
      <c r="H57" s="29">
        <v>10</v>
      </c>
      <c r="I57" s="29">
        <v>3.5</v>
      </c>
      <c r="J57" s="30"/>
      <c r="K57" s="30"/>
      <c r="L57" s="30"/>
      <c r="M57" s="30"/>
      <c r="N57" s="31">
        <f t="shared" si="2"/>
        <v>37.5</v>
      </c>
      <c r="O57" s="24"/>
      <c r="P57" s="31">
        <f t="shared" si="3"/>
        <v>37.5</v>
      </c>
      <c r="Q57" s="24"/>
      <c r="R57" s="68"/>
    </row>
    <row r="58" spans="1:18" ht="31.5">
      <c r="A58" s="17">
        <v>54</v>
      </c>
      <c r="B58" s="24" t="s">
        <v>592</v>
      </c>
      <c r="C58" s="24">
        <v>994</v>
      </c>
      <c r="D58" s="24" t="s">
        <v>142</v>
      </c>
      <c r="E58" s="24" t="s">
        <v>470</v>
      </c>
      <c r="F58" s="29">
        <v>12</v>
      </c>
      <c r="G58" s="29">
        <v>12</v>
      </c>
      <c r="H58" s="29">
        <v>12</v>
      </c>
      <c r="I58" s="29">
        <v>1.5</v>
      </c>
      <c r="J58" s="30"/>
      <c r="K58" s="30"/>
      <c r="L58" s="30"/>
      <c r="M58" s="30"/>
      <c r="N58" s="31">
        <f t="shared" si="2"/>
        <v>37.5</v>
      </c>
      <c r="O58" s="24"/>
      <c r="P58" s="31">
        <f t="shared" si="3"/>
        <v>37.5</v>
      </c>
      <c r="Q58" s="24"/>
      <c r="R58" s="68"/>
    </row>
    <row r="59" spans="1:18" ht="47.25">
      <c r="A59" s="17">
        <v>55</v>
      </c>
      <c r="B59" s="32" t="s">
        <v>765</v>
      </c>
      <c r="C59" s="33">
        <v>9113</v>
      </c>
      <c r="D59" s="32" t="s">
        <v>1061</v>
      </c>
      <c r="E59" s="32" t="s">
        <v>1062</v>
      </c>
      <c r="F59" s="34">
        <v>11</v>
      </c>
      <c r="G59" s="34">
        <v>14</v>
      </c>
      <c r="H59" s="35">
        <v>11</v>
      </c>
      <c r="I59" s="35">
        <v>1.5</v>
      </c>
      <c r="J59" s="30"/>
      <c r="K59" s="30"/>
      <c r="L59" s="30"/>
      <c r="M59" s="30"/>
      <c r="N59" s="31">
        <f t="shared" si="2"/>
        <v>37.5</v>
      </c>
      <c r="O59" s="24"/>
      <c r="P59" s="31">
        <f t="shared" si="3"/>
        <v>37.5</v>
      </c>
      <c r="Q59" s="33"/>
      <c r="R59" s="68"/>
    </row>
    <row r="60" spans="1:18" ht="31.5">
      <c r="A60" s="17">
        <v>56</v>
      </c>
      <c r="B60" s="32" t="s">
        <v>8</v>
      </c>
      <c r="C60" s="33">
        <v>9195</v>
      </c>
      <c r="D60" s="32" t="s">
        <v>923</v>
      </c>
      <c r="E60" s="32" t="s">
        <v>966</v>
      </c>
      <c r="F60" s="34">
        <v>13</v>
      </c>
      <c r="G60" s="34">
        <v>12</v>
      </c>
      <c r="H60" s="35">
        <v>10</v>
      </c>
      <c r="I60" s="35">
        <v>2.5</v>
      </c>
      <c r="J60" s="30"/>
      <c r="K60" s="30"/>
      <c r="L60" s="30"/>
      <c r="M60" s="30"/>
      <c r="N60" s="31">
        <f t="shared" si="2"/>
        <v>37.5</v>
      </c>
      <c r="O60" s="24"/>
      <c r="P60" s="31">
        <f t="shared" si="3"/>
        <v>37.5</v>
      </c>
      <c r="Q60" s="33"/>
      <c r="R60" s="68"/>
    </row>
    <row r="61" spans="1:18" ht="31.5">
      <c r="A61" s="17">
        <v>57</v>
      </c>
      <c r="B61" s="32" t="s">
        <v>25</v>
      </c>
      <c r="C61" s="33">
        <v>918</v>
      </c>
      <c r="D61" s="32" t="s">
        <v>191</v>
      </c>
      <c r="E61" s="33" t="s">
        <v>999</v>
      </c>
      <c r="F61" s="34">
        <v>13</v>
      </c>
      <c r="G61" s="34">
        <v>10</v>
      </c>
      <c r="H61" s="35">
        <v>10</v>
      </c>
      <c r="I61" s="35">
        <v>4.5</v>
      </c>
      <c r="J61" s="30"/>
      <c r="K61" s="30"/>
      <c r="L61" s="30"/>
      <c r="M61" s="30"/>
      <c r="N61" s="31">
        <f t="shared" si="2"/>
        <v>37.5</v>
      </c>
      <c r="O61" s="24"/>
      <c r="P61" s="31">
        <f t="shared" si="3"/>
        <v>37.5</v>
      </c>
      <c r="Q61" s="33"/>
      <c r="R61" s="68"/>
    </row>
    <row r="62" spans="1:18" ht="47.25">
      <c r="A62" s="17">
        <v>58</v>
      </c>
      <c r="B62" s="24" t="s">
        <v>537</v>
      </c>
      <c r="C62" s="24">
        <v>9183</v>
      </c>
      <c r="D62" s="24" t="s">
        <v>73</v>
      </c>
      <c r="E62" s="24" t="s">
        <v>74</v>
      </c>
      <c r="F62" s="29">
        <v>13</v>
      </c>
      <c r="G62" s="29">
        <v>10</v>
      </c>
      <c r="H62" s="29">
        <v>9</v>
      </c>
      <c r="I62" s="29">
        <v>5</v>
      </c>
      <c r="J62" s="30"/>
      <c r="K62" s="30"/>
      <c r="L62" s="30"/>
      <c r="M62" s="30"/>
      <c r="N62" s="31">
        <f t="shared" si="2"/>
        <v>37</v>
      </c>
      <c r="O62" s="24"/>
      <c r="P62" s="31">
        <f t="shared" si="3"/>
        <v>37</v>
      </c>
      <c r="Q62" s="24"/>
      <c r="R62" s="24"/>
    </row>
    <row r="63" spans="1:18" ht="47.25">
      <c r="A63" s="17">
        <v>59</v>
      </c>
      <c r="B63" s="24" t="s">
        <v>582</v>
      </c>
      <c r="C63" s="24">
        <v>979</v>
      </c>
      <c r="D63" s="24" t="s">
        <v>318</v>
      </c>
      <c r="E63" s="24" t="s">
        <v>315</v>
      </c>
      <c r="F63" s="29">
        <v>14</v>
      </c>
      <c r="G63" s="29">
        <v>10</v>
      </c>
      <c r="H63" s="29">
        <v>10</v>
      </c>
      <c r="I63" s="29">
        <v>3</v>
      </c>
      <c r="J63" s="30"/>
      <c r="K63" s="30"/>
      <c r="L63" s="30"/>
      <c r="M63" s="30"/>
      <c r="N63" s="31">
        <f t="shared" si="2"/>
        <v>37</v>
      </c>
      <c r="O63" s="24"/>
      <c r="P63" s="31">
        <f t="shared" si="3"/>
        <v>37</v>
      </c>
      <c r="Q63" s="24"/>
      <c r="R63" s="24"/>
    </row>
    <row r="64" spans="1:18" ht="31.5">
      <c r="A64" s="17">
        <v>60</v>
      </c>
      <c r="B64" s="24" t="s">
        <v>641</v>
      </c>
      <c r="C64" s="24">
        <v>9179</v>
      </c>
      <c r="D64" s="24" t="s">
        <v>213</v>
      </c>
      <c r="E64" s="24" t="s">
        <v>212</v>
      </c>
      <c r="F64" s="29">
        <v>12</v>
      </c>
      <c r="G64" s="29">
        <v>10</v>
      </c>
      <c r="H64" s="29">
        <v>14</v>
      </c>
      <c r="I64" s="29">
        <v>1</v>
      </c>
      <c r="J64" s="30"/>
      <c r="K64" s="30"/>
      <c r="L64" s="30"/>
      <c r="M64" s="30"/>
      <c r="N64" s="31">
        <f t="shared" si="2"/>
        <v>37</v>
      </c>
      <c r="O64" s="24"/>
      <c r="P64" s="31">
        <f t="shared" si="3"/>
        <v>37</v>
      </c>
      <c r="Q64" s="24"/>
      <c r="R64" s="24"/>
    </row>
    <row r="65" spans="1:18" ht="31.5">
      <c r="A65" s="17">
        <v>61</v>
      </c>
      <c r="B65" s="24" t="s">
        <v>575</v>
      </c>
      <c r="C65" s="24">
        <v>972</v>
      </c>
      <c r="D65" s="24" t="s">
        <v>112</v>
      </c>
      <c r="E65" s="24" t="s">
        <v>113</v>
      </c>
      <c r="F65" s="29">
        <v>17</v>
      </c>
      <c r="G65" s="29">
        <v>8</v>
      </c>
      <c r="H65" s="29">
        <v>8</v>
      </c>
      <c r="I65" s="29">
        <v>3.5</v>
      </c>
      <c r="J65" s="30"/>
      <c r="K65" s="30"/>
      <c r="L65" s="30"/>
      <c r="M65" s="30"/>
      <c r="N65" s="31">
        <f t="shared" si="2"/>
        <v>36.5</v>
      </c>
      <c r="O65" s="24"/>
      <c r="P65" s="31">
        <f t="shared" si="3"/>
        <v>36.5</v>
      </c>
      <c r="Q65" s="24"/>
      <c r="R65" s="24"/>
    </row>
    <row r="66" spans="1:18" ht="31.5">
      <c r="A66" s="17">
        <v>62</v>
      </c>
      <c r="B66" s="24" t="s">
        <v>611</v>
      </c>
      <c r="C66" s="24">
        <v>946</v>
      </c>
      <c r="D66" s="24" t="s">
        <v>163</v>
      </c>
      <c r="E66" s="24" t="s">
        <v>488</v>
      </c>
      <c r="F66" s="29">
        <v>15</v>
      </c>
      <c r="G66" s="29">
        <v>10</v>
      </c>
      <c r="H66" s="29">
        <v>10</v>
      </c>
      <c r="I66" s="29">
        <v>1.5</v>
      </c>
      <c r="J66" s="30"/>
      <c r="K66" s="30"/>
      <c r="L66" s="30"/>
      <c r="M66" s="30"/>
      <c r="N66" s="31">
        <f t="shared" si="2"/>
        <v>36.5</v>
      </c>
      <c r="O66" s="24"/>
      <c r="P66" s="31">
        <f t="shared" si="3"/>
        <v>36.5</v>
      </c>
      <c r="Q66" s="24"/>
      <c r="R66" s="24"/>
    </row>
    <row r="67" spans="1:18" ht="31.5">
      <c r="A67" s="17">
        <v>63</v>
      </c>
      <c r="B67" s="32" t="s">
        <v>1</v>
      </c>
      <c r="C67" s="33">
        <v>9101</v>
      </c>
      <c r="D67" s="32" t="s">
        <v>835</v>
      </c>
      <c r="E67" s="32" t="s">
        <v>2</v>
      </c>
      <c r="F67" s="34">
        <v>11</v>
      </c>
      <c r="G67" s="34">
        <v>10</v>
      </c>
      <c r="H67" s="35">
        <v>14</v>
      </c>
      <c r="I67" s="35">
        <v>1.5</v>
      </c>
      <c r="J67" s="30"/>
      <c r="K67" s="30"/>
      <c r="L67" s="30"/>
      <c r="M67" s="30"/>
      <c r="N67" s="31">
        <f t="shared" si="2"/>
        <v>36.5</v>
      </c>
      <c r="O67" s="24"/>
      <c r="P67" s="31">
        <f t="shared" si="3"/>
        <v>36.5</v>
      </c>
      <c r="Q67" s="33"/>
      <c r="R67" s="24"/>
    </row>
    <row r="68" spans="1:18" ht="31.5">
      <c r="A68" s="17">
        <v>64</v>
      </c>
      <c r="B68" s="24" t="s">
        <v>578</v>
      </c>
      <c r="C68" s="24">
        <v>974</v>
      </c>
      <c r="D68" s="24" t="s">
        <v>112</v>
      </c>
      <c r="E68" s="24" t="s">
        <v>113</v>
      </c>
      <c r="F68" s="29">
        <v>19</v>
      </c>
      <c r="G68" s="29">
        <v>4</v>
      </c>
      <c r="H68" s="29">
        <v>10</v>
      </c>
      <c r="I68" s="29">
        <v>3</v>
      </c>
      <c r="J68" s="30"/>
      <c r="K68" s="30"/>
      <c r="L68" s="30"/>
      <c r="M68" s="30"/>
      <c r="N68" s="31">
        <f t="shared" si="2"/>
        <v>36</v>
      </c>
      <c r="O68" s="24"/>
      <c r="P68" s="31">
        <f t="shared" si="3"/>
        <v>36</v>
      </c>
      <c r="Q68" s="24"/>
      <c r="R68" s="24"/>
    </row>
    <row r="69" spans="1:18" ht="31.5">
      <c r="A69" s="17">
        <v>65</v>
      </c>
      <c r="B69" s="32" t="s">
        <v>1068</v>
      </c>
      <c r="C69" s="33">
        <v>902</v>
      </c>
      <c r="D69" s="32" t="s">
        <v>862</v>
      </c>
      <c r="E69" s="32" t="s">
        <v>863</v>
      </c>
      <c r="F69" s="34">
        <v>14</v>
      </c>
      <c r="G69" s="34">
        <v>8</v>
      </c>
      <c r="H69" s="35">
        <v>10</v>
      </c>
      <c r="I69" s="35">
        <v>4</v>
      </c>
      <c r="J69" s="30"/>
      <c r="K69" s="30"/>
      <c r="L69" s="30"/>
      <c r="M69" s="30"/>
      <c r="N69" s="31">
        <f t="shared" ref="N69:N100" si="4">SUM(F69+G69+H69+I69)</f>
        <v>36</v>
      </c>
      <c r="O69" s="24"/>
      <c r="P69" s="31">
        <f t="shared" ref="P69:P100" si="5">SUM(F69+G69+H69+I69)</f>
        <v>36</v>
      </c>
      <c r="Q69" s="33"/>
      <c r="R69" s="24"/>
    </row>
    <row r="70" spans="1:18" ht="47.25">
      <c r="A70" s="17">
        <v>66</v>
      </c>
      <c r="B70" s="32" t="s">
        <v>767</v>
      </c>
      <c r="C70" s="33">
        <v>9116</v>
      </c>
      <c r="D70" s="32" t="s">
        <v>1061</v>
      </c>
      <c r="E70" s="32" t="s">
        <v>1062</v>
      </c>
      <c r="F70" s="34">
        <v>13</v>
      </c>
      <c r="G70" s="34">
        <v>10</v>
      </c>
      <c r="H70" s="35">
        <v>8</v>
      </c>
      <c r="I70" s="35">
        <v>5</v>
      </c>
      <c r="J70" s="30"/>
      <c r="K70" s="30"/>
      <c r="L70" s="30"/>
      <c r="M70" s="30"/>
      <c r="N70" s="31">
        <f t="shared" si="4"/>
        <v>36</v>
      </c>
      <c r="O70" s="24"/>
      <c r="P70" s="31">
        <f t="shared" si="5"/>
        <v>36</v>
      </c>
      <c r="Q70" s="33"/>
      <c r="R70" s="24"/>
    </row>
    <row r="71" spans="1:18" ht="31.5">
      <c r="A71" s="17">
        <v>67</v>
      </c>
      <c r="B71" s="32" t="s">
        <v>18</v>
      </c>
      <c r="C71" s="33">
        <v>9126</v>
      </c>
      <c r="D71" s="32" t="s">
        <v>842</v>
      </c>
      <c r="E71" s="32" t="s">
        <v>1028</v>
      </c>
      <c r="F71" s="34">
        <v>11</v>
      </c>
      <c r="G71" s="34">
        <v>8</v>
      </c>
      <c r="H71" s="35">
        <v>12</v>
      </c>
      <c r="I71" s="35">
        <v>5</v>
      </c>
      <c r="J71" s="30"/>
      <c r="K71" s="30"/>
      <c r="L71" s="30"/>
      <c r="M71" s="30"/>
      <c r="N71" s="31">
        <f t="shared" si="4"/>
        <v>36</v>
      </c>
      <c r="O71" s="24"/>
      <c r="P71" s="31">
        <f t="shared" si="5"/>
        <v>36</v>
      </c>
      <c r="Q71" s="33"/>
      <c r="R71" s="24"/>
    </row>
    <row r="72" spans="1:18" ht="47.25">
      <c r="A72" s="17">
        <v>68</v>
      </c>
      <c r="B72" s="24" t="s">
        <v>549</v>
      </c>
      <c r="C72" s="24">
        <v>9150</v>
      </c>
      <c r="D72" s="24" t="s">
        <v>422</v>
      </c>
      <c r="E72" s="24" t="s">
        <v>551</v>
      </c>
      <c r="F72" s="29">
        <v>10</v>
      </c>
      <c r="G72" s="29">
        <v>12</v>
      </c>
      <c r="H72" s="29">
        <v>10</v>
      </c>
      <c r="I72" s="29">
        <v>3.5</v>
      </c>
      <c r="J72" s="30"/>
      <c r="K72" s="30"/>
      <c r="L72" s="30"/>
      <c r="M72" s="30"/>
      <c r="N72" s="31">
        <f t="shared" si="4"/>
        <v>35.5</v>
      </c>
      <c r="O72" s="24"/>
      <c r="P72" s="31">
        <f t="shared" si="5"/>
        <v>35.5</v>
      </c>
      <c r="Q72" s="24"/>
      <c r="R72" s="24"/>
    </row>
    <row r="73" spans="1:18" ht="47.25">
      <c r="A73" s="17">
        <v>69</v>
      </c>
      <c r="B73" s="24" t="s">
        <v>564</v>
      </c>
      <c r="C73" s="24">
        <v>933</v>
      </c>
      <c r="D73" s="24" t="s">
        <v>285</v>
      </c>
      <c r="E73" s="24" t="s">
        <v>286</v>
      </c>
      <c r="F73" s="29">
        <v>17</v>
      </c>
      <c r="G73" s="29">
        <v>8</v>
      </c>
      <c r="H73" s="29">
        <v>10</v>
      </c>
      <c r="I73" s="29">
        <v>0.5</v>
      </c>
      <c r="J73" s="30"/>
      <c r="K73" s="30"/>
      <c r="L73" s="30"/>
      <c r="M73" s="30"/>
      <c r="N73" s="31">
        <f t="shared" si="4"/>
        <v>35.5</v>
      </c>
      <c r="O73" s="24"/>
      <c r="P73" s="31">
        <f t="shared" si="5"/>
        <v>35.5</v>
      </c>
      <c r="Q73" s="24"/>
      <c r="R73" s="24"/>
    </row>
    <row r="74" spans="1:18" ht="47.25">
      <c r="A74" s="17">
        <v>70</v>
      </c>
      <c r="B74" s="32" t="s">
        <v>1075</v>
      </c>
      <c r="C74" s="33">
        <v>931</v>
      </c>
      <c r="D74" s="32" t="s">
        <v>203</v>
      </c>
      <c r="E74" s="32" t="s">
        <v>368</v>
      </c>
      <c r="F74" s="34">
        <v>14</v>
      </c>
      <c r="G74" s="34">
        <v>8</v>
      </c>
      <c r="H74" s="35">
        <v>12</v>
      </c>
      <c r="I74" s="35">
        <v>1.5</v>
      </c>
      <c r="J74" s="30"/>
      <c r="K74" s="30"/>
      <c r="L74" s="30"/>
      <c r="M74" s="30"/>
      <c r="N74" s="31">
        <f t="shared" si="4"/>
        <v>35.5</v>
      </c>
      <c r="O74" s="24"/>
      <c r="P74" s="31">
        <f t="shared" si="5"/>
        <v>35.5</v>
      </c>
      <c r="Q74" s="33"/>
      <c r="R74" s="24"/>
    </row>
    <row r="75" spans="1:18" ht="31.5">
      <c r="A75" s="17">
        <v>71</v>
      </c>
      <c r="B75" s="24" t="s">
        <v>620</v>
      </c>
      <c r="C75" s="24">
        <v>9133</v>
      </c>
      <c r="D75" s="24" t="s">
        <v>179</v>
      </c>
      <c r="E75" s="24" t="s">
        <v>180</v>
      </c>
      <c r="F75" s="29">
        <v>13</v>
      </c>
      <c r="G75" s="29">
        <v>8</v>
      </c>
      <c r="H75" s="29">
        <v>9</v>
      </c>
      <c r="I75" s="29">
        <v>5</v>
      </c>
      <c r="J75" s="30"/>
      <c r="K75" s="30"/>
      <c r="L75" s="30"/>
      <c r="M75" s="30"/>
      <c r="N75" s="31">
        <f t="shared" si="4"/>
        <v>35</v>
      </c>
      <c r="O75" s="24"/>
      <c r="P75" s="31">
        <f t="shared" si="5"/>
        <v>35</v>
      </c>
      <c r="Q75" s="24"/>
      <c r="R75" s="24"/>
    </row>
    <row r="76" spans="1:18" ht="31.5">
      <c r="A76" s="17">
        <v>72</v>
      </c>
      <c r="B76" s="32" t="s">
        <v>5</v>
      </c>
      <c r="C76" s="33">
        <v>998</v>
      </c>
      <c r="D76" s="32" t="s">
        <v>835</v>
      </c>
      <c r="E76" s="32" t="s">
        <v>2</v>
      </c>
      <c r="F76" s="34">
        <v>10</v>
      </c>
      <c r="G76" s="34">
        <v>10</v>
      </c>
      <c r="H76" s="35">
        <v>14</v>
      </c>
      <c r="I76" s="35">
        <v>1</v>
      </c>
      <c r="J76" s="30"/>
      <c r="K76" s="30"/>
      <c r="L76" s="30"/>
      <c r="M76" s="30"/>
      <c r="N76" s="31">
        <f t="shared" si="4"/>
        <v>35</v>
      </c>
      <c r="O76" s="24"/>
      <c r="P76" s="31">
        <f t="shared" si="5"/>
        <v>35</v>
      </c>
      <c r="Q76" s="33"/>
      <c r="R76" s="24"/>
    </row>
    <row r="77" spans="1:18" ht="31.5">
      <c r="A77" s="17">
        <v>73</v>
      </c>
      <c r="B77" s="32" t="s">
        <v>20</v>
      </c>
      <c r="C77" s="33">
        <v>9128</v>
      </c>
      <c r="D77" s="32" t="s">
        <v>842</v>
      </c>
      <c r="E77" s="32" t="s">
        <v>1028</v>
      </c>
      <c r="F77" s="34">
        <v>13</v>
      </c>
      <c r="G77" s="34">
        <v>8</v>
      </c>
      <c r="H77" s="35">
        <v>9</v>
      </c>
      <c r="I77" s="35">
        <v>5</v>
      </c>
      <c r="J77" s="30"/>
      <c r="K77" s="30"/>
      <c r="L77" s="30"/>
      <c r="M77" s="30"/>
      <c r="N77" s="31">
        <f t="shared" si="4"/>
        <v>35</v>
      </c>
      <c r="O77" s="24"/>
      <c r="P77" s="31">
        <f t="shared" si="5"/>
        <v>35</v>
      </c>
      <c r="Q77" s="33"/>
      <c r="R77" s="24"/>
    </row>
    <row r="78" spans="1:18" ht="31.5">
      <c r="A78" s="17">
        <v>74</v>
      </c>
      <c r="B78" s="24" t="s">
        <v>638</v>
      </c>
      <c r="C78" s="24">
        <v>944</v>
      </c>
      <c r="D78" s="24" t="s">
        <v>203</v>
      </c>
      <c r="E78" s="24" t="s">
        <v>368</v>
      </c>
      <c r="F78" s="29">
        <v>14</v>
      </c>
      <c r="G78" s="29">
        <v>12</v>
      </c>
      <c r="H78" s="29">
        <v>8</v>
      </c>
      <c r="I78" s="29">
        <v>1</v>
      </c>
      <c r="J78" s="30"/>
      <c r="K78" s="30"/>
      <c r="L78" s="30"/>
      <c r="M78" s="30"/>
      <c r="N78" s="31">
        <f t="shared" si="4"/>
        <v>35</v>
      </c>
      <c r="O78" s="24"/>
      <c r="P78" s="31">
        <f t="shared" si="5"/>
        <v>35</v>
      </c>
      <c r="Q78" s="24"/>
      <c r="R78" s="24"/>
    </row>
    <row r="79" spans="1:18" ht="31.5">
      <c r="A79" s="17">
        <v>75</v>
      </c>
      <c r="B79" s="24" t="s">
        <v>572</v>
      </c>
      <c r="C79" s="24">
        <v>965</v>
      </c>
      <c r="D79" s="24" t="s">
        <v>299</v>
      </c>
      <c r="E79" s="24" t="s">
        <v>300</v>
      </c>
      <c r="F79" s="29">
        <v>11</v>
      </c>
      <c r="G79" s="29">
        <v>12</v>
      </c>
      <c r="H79" s="29">
        <v>9</v>
      </c>
      <c r="I79" s="29">
        <v>2.5</v>
      </c>
      <c r="J79" s="30"/>
      <c r="K79" s="30"/>
      <c r="L79" s="30"/>
      <c r="M79" s="30"/>
      <c r="N79" s="31">
        <f t="shared" si="4"/>
        <v>34.5</v>
      </c>
      <c r="O79" s="24"/>
      <c r="P79" s="31">
        <f t="shared" si="5"/>
        <v>34.5</v>
      </c>
      <c r="Q79" s="24"/>
      <c r="R79" s="24"/>
    </row>
    <row r="80" spans="1:18" ht="31.5">
      <c r="A80" s="17">
        <v>76</v>
      </c>
      <c r="B80" s="24" t="s">
        <v>617</v>
      </c>
      <c r="C80" s="24">
        <v>952</v>
      </c>
      <c r="D80" s="24" t="s">
        <v>163</v>
      </c>
      <c r="E80" s="24" t="s">
        <v>488</v>
      </c>
      <c r="F80" s="29">
        <v>14</v>
      </c>
      <c r="G80" s="29">
        <v>10</v>
      </c>
      <c r="H80" s="29">
        <v>7</v>
      </c>
      <c r="I80" s="29">
        <v>3.5</v>
      </c>
      <c r="J80" s="30"/>
      <c r="K80" s="30"/>
      <c r="L80" s="30"/>
      <c r="M80" s="30"/>
      <c r="N80" s="31">
        <f t="shared" si="4"/>
        <v>34.5</v>
      </c>
      <c r="O80" s="24"/>
      <c r="P80" s="31">
        <f t="shared" si="5"/>
        <v>34.5</v>
      </c>
      <c r="Q80" s="24"/>
      <c r="R80" s="24"/>
    </row>
    <row r="81" spans="1:18" ht="63">
      <c r="A81" s="17">
        <v>77</v>
      </c>
      <c r="B81" s="24" t="s">
        <v>645</v>
      </c>
      <c r="C81" s="24">
        <v>9155</v>
      </c>
      <c r="D81" s="24" t="s">
        <v>225</v>
      </c>
      <c r="E81" s="24" t="s">
        <v>226</v>
      </c>
      <c r="F81" s="29">
        <v>12</v>
      </c>
      <c r="G81" s="29">
        <v>10</v>
      </c>
      <c r="H81" s="29">
        <v>10</v>
      </c>
      <c r="I81" s="29">
        <v>2.5</v>
      </c>
      <c r="J81" s="30"/>
      <c r="K81" s="30"/>
      <c r="L81" s="30"/>
      <c r="M81" s="30"/>
      <c r="N81" s="31">
        <f t="shared" si="4"/>
        <v>34.5</v>
      </c>
      <c r="O81" s="24"/>
      <c r="P81" s="31">
        <f t="shared" si="5"/>
        <v>34.5</v>
      </c>
      <c r="Q81" s="24"/>
      <c r="R81" s="24"/>
    </row>
    <row r="82" spans="1:18" ht="47.25">
      <c r="A82" s="17">
        <v>78</v>
      </c>
      <c r="B82" s="32" t="s">
        <v>769</v>
      </c>
      <c r="C82" s="33">
        <v>9118</v>
      </c>
      <c r="D82" s="32" t="s">
        <v>1061</v>
      </c>
      <c r="E82" s="32" t="s">
        <v>1062</v>
      </c>
      <c r="F82" s="34">
        <v>10</v>
      </c>
      <c r="G82" s="34">
        <v>12</v>
      </c>
      <c r="H82" s="35">
        <v>11</v>
      </c>
      <c r="I82" s="35">
        <v>1.5</v>
      </c>
      <c r="J82" s="30"/>
      <c r="K82" s="30"/>
      <c r="L82" s="30"/>
      <c r="M82" s="30"/>
      <c r="N82" s="31">
        <f t="shared" si="4"/>
        <v>34.5</v>
      </c>
      <c r="O82" s="24"/>
      <c r="P82" s="31">
        <f t="shared" si="5"/>
        <v>34.5</v>
      </c>
      <c r="Q82" s="33"/>
      <c r="R82" s="24"/>
    </row>
    <row r="83" spans="1:18" ht="31.5">
      <c r="A83" s="17">
        <v>79</v>
      </c>
      <c r="B83" s="32" t="s">
        <v>1071</v>
      </c>
      <c r="C83" s="33">
        <v>905</v>
      </c>
      <c r="D83" s="32" t="s">
        <v>862</v>
      </c>
      <c r="E83" s="32" t="s">
        <v>863</v>
      </c>
      <c r="F83" s="34">
        <v>13</v>
      </c>
      <c r="G83" s="34">
        <v>10</v>
      </c>
      <c r="H83" s="35">
        <v>10</v>
      </c>
      <c r="I83" s="35">
        <v>1.5</v>
      </c>
      <c r="J83" s="30"/>
      <c r="K83" s="30"/>
      <c r="L83" s="30"/>
      <c r="M83" s="30"/>
      <c r="N83" s="31">
        <f t="shared" si="4"/>
        <v>34.5</v>
      </c>
      <c r="O83" s="24"/>
      <c r="P83" s="31">
        <f t="shared" si="5"/>
        <v>34.5</v>
      </c>
      <c r="Q83" s="33"/>
      <c r="R83" s="24"/>
    </row>
    <row r="84" spans="1:18" ht="47.25">
      <c r="A84" s="17">
        <v>80</v>
      </c>
      <c r="B84" s="24" t="s">
        <v>552</v>
      </c>
      <c r="C84" s="24">
        <v>9148</v>
      </c>
      <c r="D84" s="24" t="s">
        <v>275</v>
      </c>
      <c r="E84" s="24" t="s">
        <v>276</v>
      </c>
      <c r="F84" s="29">
        <v>13</v>
      </c>
      <c r="G84" s="29">
        <v>6</v>
      </c>
      <c r="H84" s="29">
        <v>10</v>
      </c>
      <c r="I84" s="29">
        <v>5</v>
      </c>
      <c r="J84" s="30"/>
      <c r="K84" s="30"/>
      <c r="L84" s="30"/>
      <c r="M84" s="30"/>
      <c r="N84" s="31">
        <f t="shared" si="4"/>
        <v>34</v>
      </c>
      <c r="O84" s="24"/>
      <c r="P84" s="31">
        <f t="shared" si="5"/>
        <v>34</v>
      </c>
      <c r="Q84" s="24"/>
      <c r="R84" s="24"/>
    </row>
    <row r="85" spans="1:18" ht="31.5">
      <c r="A85" s="17">
        <v>81</v>
      </c>
      <c r="B85" s="24" t="s">
        <v>619</v>
      </c>
      <c r="C85" s="24">
        <v>954</v>
      </c>
      <c r="D85" s="24" t="s">
        <v>163</v>
      </c>
      <c r="E85" s="24" t="s">
        <v>488</v>
      </c>
      <c r="F85" s="29">
        <v>13</v>
      </c>
      <c r="G85" s="29">
        <v>10</v>
      </c>
      <c r="H85" s="29">
        <v>7</v>
      </c>
      <c r="I85" s="29">
        <v>4</v>
      </c>
      <c r="J85" s="30"/>
      <c r="K85" s="30"/>
      <c r="L85" s="30"/>
      <c r="M85" s="30"/>
      <c r="N85" s="31">
        <f t="shared" si="4"/>
        <v>34</v>
      </c>
      <c r="O85" s="24"/>
      <c r="P85" s="31">
        <f t="shared" si="5"/>
        <v>34</v>
      </c>
      <c r="Q85" s="24"/>
      <c r="R85" s="24"/>
    </row>
    <row r="86" spans="1:18" ht="47.25">
      <c r="A86" s="17">
        <v>82</v>
      </c>
      <c r="B86" s="32" t="s">
        <v>1083</v>
      </c>
      <c r="C86" s="33">
        <v>9185</v>
      </c>
      <c r="D86" s="32" t="s">
        <v>1084</v>
      </c>
      <c r="E86" s="32" t="s">
        <v>882</v>
      </c>
      <c r="F86" s="34">
        <v>11</v>
      </c>
      <c r="G86" s="34">
        <v>16</v>
      </c>
      <c r="H86" s="35">
        <v>4</v>
      </c>
      <c r="I86" s="35">
        <v>3</v>
      </c>
      <c r="J86" s="30"/>
      <c r="K86" s="30"/>
      <c r="L86" s="30"/>
      <c r="M86" s="30"/>
      <c r="N86" s="31">
        <f t="shared" si="4"/>
        <v>34</v>
      </c>
      <c r="O86" s="24"/>
      <c r="P86" s="31">
        <f t="shared" si="5"/>
        <v>34</v>
      </c>
      <c r="Q86" s="33"/>
      <c r="R86" s="24"/>
    </row>
    <row r="87" spans="1:18" ht="47.25">
      <c r="A87" s="17">
        <v>83</v>
      </c>
      <c r="B87" s="32" t="s">
        <v>1091</v>
      </c>
      <c r="C87" s="33">
        <v>966</v>
      </c>
      <c r="D87" s="32" t="s">
        <v>1034</v>
      </c>
      <c r="E87" s="32" t="s">
        <v>1088</v>
      </c>
      <c r="F87" s="34">
        <v>10</v>
      </c>
      <c r="G87" s="34">
        <v>12</v>
      </c>
      <c r="H87" s="35">
        <v>11</v>
      </c>
      <c r="I87" s="35">
        <v>1</v>
      </c>
      <c r="J87" s="30"/>
      <c r="K87" s="30"/>
      <c r="L87" s="30"/>
      <c r="M87" s="30"/>
      <c r="N87" s="31">
        <f t="shared" si="4"/>
        <v>34</v>
      </c>
      <c r="O87" s="24"/>
      <c r="P87" s="31">
        <f t="shared" si="5"/>
        <v>34</v>
      </c>
      <c r="Q87" s="33"/>
      <c r="R87" s="24"/>
    </row>
    <row r="88" spans="1:18" ht="47.25">
      <c r="A88" s="17">
        <v>84</v>
      </c>
      <c r="B88" s="32" t="s">
        <v>771</v>
      </c>
      <c r="C88" s="33">
        <v>9120</v>
      </c>
      <c r="D88" s="32" t="s">
        <v>1061</v>
      </c>
      <c r="E88" s="32" t="s">
        <v>1062</v>
      </c>
      <c r="F88" s="34">
        <v>20</v>
      </c>
      <c r="G88" s="34">
        <v>6</v>
      </c>
      <c r="H88" s="35">
        <v>7</v>
      </c>
      <c r="I88" s="35">
        <v>1</v>
      </c>
      <c r="J88" s="30"/>
      <c r="K88" s="30"/>
      <c r="L88" s="30"/>
      <c r="M88" s="30"/>
      <c r="N88" s="31">
        <f t="shared" si="4"/>
        <v>34</v>
      </c>
      <c r="O88" s="24"/>
      <c r="P88" s="31">
        <f t="shared" si="5"/>
        <v>34</v>
      </c>
      <c r="Q88" s="33"/>
      <c r="R88" s="24"/>
    </row>
    <row r="89" spans="1:18" ht="47.25">
      <c r="A89" s="17">
        <v>85</v>
      </c>
      <c r="B89" s="24" t="s">
        <v>1141</v>
      </c>
      <c r="C89" s="24">
        <v>9140</v>
      </c>
      <c r="D89" s="24" t="s">
        <v>81</v>
      </c>
      <c r="E89" s="24" t="s">
        <v>82</v>
      </c>
      <c r="F89" s="29">
        <v>9</v>
      </c>
      <c r="G89" s="29">
        <v>10</v>
      </c>
      <c r="H89" s="29">
        <v>12</v>
      </c>
      <c r="I89" s="29">
        <v>2.5</v>
      </c>
      <c r="J89" s="30"/>
      <c r="K89" s="30"/>
      <c r="L89" s="30"/>
      <c r="M89" s="30"/>
      <c r="N89" s="31">
        <f t="shared" si="4"/>
        <v>33.5</v>
      </c>
      <c r="O89" s="24"/>
      <c r="P89" s="31">
        <f t="shared" si="5"/>
        <v>33.5</v>
      </c>
      <c r="Q89" s="24"/>
      <c r="R89" s="24"/>
    </row>
    <row r="90" spans="1:18" ht="47.25">
      <c r="A90" s="17">
        <v>86</v>
      </c>
      <c r="B90" s="24" t="s">
        <v>548</v>
      </c>
      <c r="C90" s="24">
        <v>9152</v>
      </c>
      <c r="D90" s="24" t="s">
        <v>422</v>
      </c>
      <c r="E90" s="24" t="s">
        <v>551</v>
      </c>
      <c r="F90" s="29">
        <v>12</v>
      </c>
      <c r="G90" s="29">
        <v>10</v>
      </c>
      <c r="H90" s="29">
        <v>8</v>
      </c>
      <c r="I90" s="29">
        <v>3.5</v>
      </c>
      <c r="J90" s="30"/>
      <c r="K90" s="30"/>
      <c r="L90" s="30"/>
      <c r="M90" s="30"/>
      <c r="N90" s="31">
        <f t="shared" si="4"/>
        <v>33.5</v>
      </c>
      <c r="O90" s="24"/>
      <c r="P90" s="31">
        <f t="shared" si="5"/>
        <v>33.5</v>
      </c>
      <c r="Q90" s="24"/>
      <c r="R90" s="24"/>
    </row>
    <row r="91" spans="1:18" ht="31.5">
      <c r="A91" s="17">
        <v>87</v>
      </c>
      <c r="B91" s="24" t="s">
        <v>628</v>
      </c>
      <c r="C91" s="24">
        <v>960</v>
      </c>
      <c r="D91" s="24" t="s">
        <v>185</v>
      </c>
      <c r="E91" s="24" t="s">
        <v>186</v>
      </c>
      <c r="F91" s="29">
        <v>12</v>
      </c>
      <c r="G91" s="29">
        <v>12</v>
      </c>
      <c r="H91" s="29">
        <v>9</v>
      </c>
      <c r="I91" s="29">
        <v>0.5</v>
      </c>
      <c r="J91" s="30"/>
      <c r="K91" s="30"/>
      <c r="L91" s="30"/>
      <c r="M91" s="30"/>
      <c r="N91" s="31">
        <f t="shared" si="4"/>
        <v>33.5</v>
      </c>
      <c r="O91" s="24"/>
      <c r="P91" s="31">
        <f t="shared" si="5"/>
        <v>33.5</v>
      </c>
      <c r="Q91" s="24"/>
      <c r="R91" s="24"/>
    </row>
    <row r="92" spans="1:18" ht="31.5">
      <c r="A92" s="17">
        <v>88</v>
      </c>
      <c r="B92" s="24" t="s">
        <v>642</v>
      </c>
      <c r="C92" s="24">
        <v>9132</v>
      </c>
      <c r="D92" s="24" t="s">
        <v>377</v>
      </c>
      <c r="E92" s="24" t="s">
        <v>378</v>
      </c>
      <c r="F92" s="29">
        <v>13</v>
      </c>
      <c r="G92" s="29">
        <v>10</v>
      </c>
      <c r="H92" s="29">
        <v>8</v>
      </c>
      <c r="I92" s="29">
        <v>2.5</v>
      </c>
      <c r="J92" s="30"/>
      <c r="K92" s="30"/>
      <c r="L92" s="30"/>
      <c r="M92" s="30"/>
      <c r="N92" s="31">
        <f t="shared" si="4"/>
        <v>33.5</v>
      </c>
      <c r="O92" s="24"/>
      <c r="P92" s="31">
        <f t="shared" si="5"/>
        <v>33.5</v>
      </c>
      <c r="Q92" s="24"/>
      <c r="R92" s="24"/>
    </row>
    <row r="93" spans="1:18" ht="47.25">
      <c r="A93" s="17">
        <v>89</v>
      </c>
      <c r="B93" s="32" t="s">
        <v>0</v>
      </c>
      <c r="C93" s="33">
        <v>9115</v>
      </c>
      <c r="D93" s="32" t="s">
        <v>1061</v>
      </c>
      <c r="E93" s="32" t="s">
        <v>1062</v>
      </c>
      <c r="F93" s="34">
        <v>9</v>
      </c>
      <c r="G93" s="34">
        <v>12</v>
      </c>
      <c r="H93" s="35">
        <v>11</v>
      </c>
      <c r="I93" s="35">
        <v>1.5</v>
      </c>
      <c r="J93" s="30"/>
      <c r="K93" s="30"/>
      <c r="L93" s="30"/>
      <c r="M93" s="30"/>
      <c r="N93" s="31">
        <f t="shared" si="4"/>
        <v>33.5</v>
      </c>
      <c r="O93" s="24"/>
      <c r="P93" s="31">
        <f t="shared" si="5"/>
        <v>33.5</v>
      </c>
      <c r="Q93" s="33"/>
      <c r="R93" s="24"/>
    </row>
    <row r="94" spans="1:18" ht="31.5">
      <c r="A94" s="17">
        <v>90</v>
      </c>
      <c r="B94" s="32" t="s">
        <v>7</v>
      </c>
      <c r="C94" s="33">
        <v>9194</v>
      </c>
      <c r="D94" s="32" t="s">
        <v>923</v>
      </c>
      <c r="E94" s="32" t="s">
        <v>966</v>
      </c>
      <c r="F94" s="34">
        <v>13</v>
      </c>
      <c r="G94" s="34">
        <v>10</v>
      </c>
      <c r="H94" s="35">
        <v>9</v>
      </c>
      <c r="I94" s="35">
        <v>1.5</v>
      </c>
      <c r="J94" s="30"/>
      <c r="K94" s="30"/>
      <c r="L94" s="30"/>
      <c r="M94" s="30"/>
      <c r="N94" s="31">
        <f t="shared" si="4"/>
        <v>33.5</v>
      </c>
      <c r="O94" s="24"/>
      <c r="P94" s="31">
        <f t="shared" si="5"/>
        <v>33.5</v>
      </c>
      <c r="Q94" s="33"/>
      <c r="R94" s="24"/>
    </row>
    <row r="95" spans="1:18" ht="31.5">
      <c r="A95" s="17">
        <v>91</v>
      </c>
      <c r="B95" s="32" t="s">
        <v>23</v>
      </c>
      <c r="C95" s="33">
        <v>919</v>
      </c>
      <c r="D95" s="32" t="s">
        <v>191</v>
      </c>
      <c r="E95" s="33" t="s">
        <v>999</v>
      </c>
      <c r="F95" s="34">
        <v>10</v>
      </c>
      <c r="G95" s="34">
        <v>10</v>
      </c>
      <c r="H95" s="35">
        <v>11</v>
      </c>
      <c r="I95" s="35">
        <v>2.5</v>
      </c>
      <c r="J95" s="30"/>
      <c r="K95" s="30"/>
      <c r="L95" s="30"/>
      <c r="M95" s="30"/>
      <c r="N95" s="31">
        <f t="shared" si="4"/>
        <v>33.5</v>
      </c>
      <c r="O95" s="24"/>
      <c r="P95" s="31">
        <f t="shared" si="5"/>
        <v>33.5</v>
      </c>
      <c r="Q95" s="33"/>
      <c r="R95" s="24"/>
    </row>
    <row r="96" spans="1:18" ht="31.5">
      <c r="A96" s="17">
        <v>92</v>
      </c>
      <c r="B96" s="24" t="s">
        <v>566</v>
      </c>
      <c r="C96" s="24">
        <v>9175</v>
      </c>
      <c r="D96" s="24" t="s">
        <v>102</v>
      </c>
      <c r="E96" s="24" t="s">
        <v>103</v>
      </c>
      <c r="F96" s="29">
        <v>10</v>
      </c>
      <c r="G96" s="29">
        <v>14</v>
      </c>
      <c r="H96" s="29">
        <v>8</v>
      </c>
      <c r="I96" s="29">
        <v>1</v>
      </c>
      <c r="J96" s="30"/>
      <c r="K96" s="30"/>
      <c r="L96" s="30"/>
      <c r="M96" s="30"/>
      <c r="N96" s="31">
        <f t="shared" si="4"/>
        <v>33</v>
      </c>
      <c r="O96" s="24"/>
      <c r="P96" s="31">
        <f t="shared" si="5"/>
        <v>33</v>
      </c>
      <c r="Q96" s="24"/>
      <c r="R96" s="24"/>
    </row>
    <row r="97" spans="1:18" ht="47.25">
      <c r="A97" s="17">
        <v>93</v>
      </c>
      <c r="B97" s="24" t="s">
        <v>584</v>
      </c>
      <c r="C97" s="24">
        <v>981</v>
      </c>
      <c r="D97" s="24" t="s">
        <v>318</v>
      </c>
      <c r="E97" s="24" t="s">
        <v>315</v>
      </c>
      <c r="F97" s="29">
        <v>16</v>
      </c>
      <c r="G97" s="29">
        <v>8</v>
      </c>
      <c r="H97" s="29">
        <v>9</v>
      </c>
      <c r="I97" s="29">
        <v>0</v>
      </c>
      <c r="J97" s="30"/>
      <c r="K97" s="30"/>
      <c r="L97" s="30"/>
      <c r="M97" s="30"/>
      <c r="N97" s="31">
        <f t="shared" si="4"/>
        <v>33</v>
      </c>
      <c r="O97" s="24"/>
      <c r="P97" s="31">
        <f t="shared" si="5"/>
        <v>33</v>
      </c>
      <c r="Q97" s="24"/>
      <c r="R97" s="24"/>
    </row>
    <row r="98" spans="1:18" ht="31.5">
      <c r="A98" s="17">
        <v>94</v>
      </c>
      <c r="B98" s="24" t="s">
        <v>621</v>
      </c>
      <c r="C98" s="24">
        <v>9134</v>
      </c>
      <c r="D98" s="24" t="s">
        <v>179</v>
      </c>
      <c r="E98" s="24" t="s">
        <v>180</v>
      </c>
      <c r="F98" s="29">
        <v>13</v>
      </c>
      <c r="G98" s="29">
        <v>6</v>
      </c>
      <c r="H98" s="29">
        <v>9</v>
      </c>
      <c r="I98" s="29">
        <v>5</v>
      </c>
      <c r="J98" s="30"/>
      <c r="K98" s="30"/>
      <c r="L98" s="30"/>
      <c r="M98" s="30"/>
      <c r="N98" s="31">
        <f t="shared" si="4"/>
        <v>33</v>
      </c>
      <c r="O98" s="24"/>
      <c r="P98" s="31">
        <f t="shared" si="5"/>
        <v>33</v>
      </c>
      <c r="Q98" s="24"/>
      <c r="R98" s="24"/>
    </row>
    <row r="99" spans="1:18" ht="31.5">
      <c r="A99" s="17">
        <v>95</v>
      </c>
      <c r="B99" s="24" t="s">
        <v>636</v>
      </c>
      <c r="C99" s="24">
        <v>929</v>
      </c>
      <c r="D99" s="24" t="s">
        <v>203</v>
      </c>
      <c r="E99" s="24" t="s">
        <v>204</v>
      </c>
      <c r="F99" s="29">
        <v>11</v>
      </c>
      <c r="G99" s="29">
        <v>12</v>
      </c>
      <c r="H99" s="29">
        <v>7</v>
      </c>
      <c r="I99" s="29">
        <v>3</v>
      </c>
      <c r="J99" s="30"/>
      <c r="K99" s="30"/>
      <c r="L99" s="30"/>
      <c r="M99" s="30"/>
      <c r="N99" s="31">
        <f t="shared" si="4"/>
        <v>33</v>
      </c>
      <c r="O99" s="24"/>
      <c r="P99" s="31">
        <f t="shared" si="5"/>
        <v>33</v>
      </c>
      <c r="Q99" s="24"/>
      <c r="R99" s="24"/>
    </row>
    <row r="100" spans="1:18" ht="31.5">
      <c r="A100" s="17">
        <v>96</v>
      </c>
      <c r="B100" s="32" t="s">
        <v>1070</v>
      </c>
      <c r="C100" s="33">
        <v>904</v>
      </c>
      <c r="D100" s="32" t="s">
        <v>862</v>
      </c>
      <c r="E100" s="32" t="s">
        <v>863</v>
      </c>
      <c r="F100" s="34">
        <v>12</v>
      </c>
      <c r="G100" s="34">
        <v>6</v>
      </c>
      <c r="H100" s="35">
        <v>13</v>
      </c>
      <c r="I100" s="35">
        <v>2</v>
      </c>
      <c r="J100" s="30"/>
      <c r="K100" s="30"/>
      <c r="L100" s="30"/>
      <c r="M100" s="30"/>
      <c r="N100" s="31">
        <f t="shared" si="4"/>
        <v>33</v>
      </c>
      <c r="O100" s="24"/>
      <c r="P100" s="31">
        <f t="shared" si="5"/>
        <v>33</v>
      </c>
      <c r="Q100" s="33"/>
      <c r="R100" s="24"/>
    </row>
    <row r="101" spans="1:18" ht="31.5">
      <c r="A101" s="17">
        <v>97</v>
      </c>
      <c r="B101" s="32" t="s">
        <v>26</v>
      </c>
      <c r="C101" s="33">
        <v>923</v>
      </c>
      <c r="D101" s="32" t="s">
        <v>191</v>
      </c>
      <c r="E101" s="33" t="s">
        <v>999</v>
      </c>
      <c r="F101" s="34">
        <v>10</v>
      </c>
      <c r="G101" s="34">
        <v>8</v>
      </c>
      <c r="H101" s="35">
        <v>12</v>
      </c>
      <c r="I101" s="35">
        <v>3</v>
      </c>
      <c r="J101" s="30"/>
      <c r="K101" s="30"/>
      <c r="L101" s="30"/>
      <c r="M101" s="30"/>
      <c r="N101" s="31">
        <f t="shared" ref="N101:N132" si="6">SUM(F101+G101+H101+I101)</f>
        <v>33</v>
      </c>
      <c r="O101" s="24"/>
      <c r="P101" s="31">
        <f t="shared" ref="P101:P132" si="7">SUM(F101+G101+H101+I101)</f>
        <v>33</v>
      </c>
      <c r="Q101" s="33"/>
      <c r="R101" s="24"/>
    </row>
    <row r="102" spans="1:18" ht="31.5">
      <c r="A102" s="17">
        <v>98</v>
      </c>
      <c r="B102" s="37" t="s">
        <v>581</v>
      </c>
      <c r="C102" s="37">
        <v>975</v>
      </c>
      <c r="D102" s="37" t="s">
        <v>120</v>
      </c>
      <c r="E102" s="37" t="s">
        <v>121</v>
      </c>
      <c r="F102" s="29">
        <v>12</v>
      </c>
      <c r="G102" s="29">
        <v>8</v>
      </c>
      <c r="H102" s="29">
        <v>11</v>
      </c>
      <c r="I102" s="29">
        <v>1.5</v>
      </c>
      <c r="J102" s="30"/>
      <c r="K102" s="30"/>
      <c r="L102" s="30"/>
      <c r="M102" s="30"/>
      <c r="N102" s="31">
        <f t="shared" si="6"/>
        <v>32.5</v>
      </c>
      <c r="O102" s="24"/>
      <c r="P102" s="31">
        <f t="shared" si="7"/>
        <v>32.5</v>
      </c>
      <c r="Q102" s="24"/>
      <c r="R102" s="24"/>
    </row>
    <row r="103" spans="1:18" ht="31.5">
      <c r="A103" s="17">
        <v>99</v>
      </c>
      <c r="B103" s="24" t="s">
        <v>612</v>
      </c>
      <c r="C103" s="24">
        <v>947</v>
      </c>
      <c r="D103" s="24" t="s">
        <v>163</v>
      </c>
      <c r="E103" s="24" t="s">
        <v>488</v>
      </c>
      <c r="F103" s="29">
        <v>9</v>
      </c>
      <c r="G103" s="29">
        <v>14</v>
      </c>
      <c r="H103" s="29">
        <v>8</v>
      </c>
      <c r="I103" s="29">
        <v>1.5</v>
      </c>
      <c r="J103" s="30"/>
      <c r="K103" s="30"/>
      <c r="L103" s="30"/>
      <c r="M103" s="30"/>
      <c r="N103" s="31">
        <f t="shared" si="6"/>
        <v>32.5</v>
      </c>
      <c r="O103" s="24"/>
      <c r="P103" s="31">
        <f t="shared" si="7"/>
        <v>32.5</v>
      </c>
      <c r="Q103" s="24"/>
      <c r="R103" s="24"/>
    </row>
    <row r="104" spans="1:18" ht="63">
      <c r="A104" s="17">
        <v>100</v>
      </c>
      <c r="B104" s="24" t="s">
        <v>623</v>
      </c>
      <c r="C104" s="24">
        <v>9167</v>
      </c>
      <c r="D104" s="24" t="s">
        <v>356</v>
      </c>
      <c r="E104" s="24" t="s">
        <v>357</v>
      </c>
      <c r="F104" s="29">
        <v>16</v>
      </c>
      <c r="G104" s="29">
        <v>6</v>
      </c>
      <c r="H104" s="29">
        <v>6</v>
      </c>
      <c r="I104" s="29">
        <v>4.5</v>
      </c>
      <c r="J104" s="30"/>
      <c r="K104" s="30"/>
      <c r="L104" s="30"/>
      <c r="M104" s="30"/>
      <c r="N104" s="31">
        <f t="shared" si="6"/>
        <v>32.5</v>
      </c>
      <c r="O104" s="24"/>
      <c r="P104" s="31">
        <f t="shared" si="7"/>
        <v>32.5</v>
      </c>
      <c r="Q104" s="24"/>
      <c r="R104" s="24"/>
    </row>
    <row r="105" spans="1:18" ht="63">
      <c r="A105" s="17">
        <v>101</v>
      </c>
      <c r="B105" s="24" t="s">
        <v>625</v>
      </c>
      <c r="C105" s="24">
        <v>9169</v>
      </c>
      <c r="D105" s="24" t="s">
        <v>356</v>
      </c>
      <c r="E105" s="24" t="s">
        <v>357</v>
      </c>
      <c r="F105" s="29">
        <v>13</v>
      </c>
      <c r="G105" s="29">
        <v>8</v>
      </c>
      <c r="H105" s="29">
        <v>7</v>
      </c>
      <c r="I105" s="29">
        <v>4.5</v>
      </c>
      <c r="J105" s="30"/>
      <c r="K105" s="30"/>
      <c r="L105" s="30"/>
      <c r="M105" s="30"/>
      <c r="N105" s="31">
        <f t="shared" si="6"/>
        <v>32.5</v>
      </c>
      <c r="O105" s="24"/>
      <c r="P105" s="31">
        <f t="shared" si="7"/>
        <v>32.5</v>
      </c>
      <c r="Q105" s="24"/>
      <c r="R105" s="24"/>
    </row>
    <row r="106" spans="1:18" ht="63">
      <c r="A106" s="17">
        <v>102</v>
      </c>
      <c r="B106" s="24" t="s">
        <v>647</v>
      </c>
      <c r="C106" s="24">
        <v>9157</v>
      </c>
      <c r="D106" s="24" t="s">
        <v>225</v>
      </c>
      <c r="E106" s="24" t="s">
        <v>226</v>
      </c>
      <c r="F106" s="29">
        <v>10</v>
      </c>
      <c r="G106" s="29">
        <v>10</v>
      </c>
      <c r="H106" s="29">
        <v>9</v>
      </c>
      <c r="I106" s="29">
        <v>3.5</v>
      </c>
      <c r="J106" s="30"/>
      <c r="K106" s="30"/>
      <c r="L106" s="30"/>
      <c r="M106" s="30"/>
      <c r="N106" s="31">
        <f t="shared" si="6"/>
        <v>32.5</v>
      </c>
      <c r="O106" s="24"/>
      <c r="P106" s="31">
        <f t="shared" si="7"/>
        <v>32.5</v>
      </c>
      <c r="Q106" s="24"/>
      <c r="R106" s="24"/>
    </row>
    <row r="107" spans="1:18" ht="47.25">
      <c r="A107" s="17">
        <v>103</v>
      </c>
      <c r="B107" s="24" t="s">
        <v>660</v>
      </c>
      <c r="C107" s="24">
        <v>943</v>
      </c>
      <c r="D107" s="24" t="s">
        <v>240</v>
      </c>
      <c r="E107" s="24" t="s">
        <v>242</v>
      </c>
      <c r="F107" s="29">
        <v>11</v>
      </c>
      <c r="G107" s="29">
        <v>6</v>
      </c>
      <c r="H107" s="29">
        <v>10</v>
      </c>
      <c r="I107" s="29">
        <v>5.5</v>
      </c>
      <c r="J107" s="30"/>
      <c r="K107" s="30"/>
      <c r="L107" s="30"/>
      <c r="M107" s="30"/>
      <c r="N107" s="31">
        <f t="shared" si="6"/>
        <v>32.5</v>
      </c>
      <c r="O107" s="24"/>
      <c r="P107" s="31">
        <f t="shared" si="7"/>
        <v>32.5</v>
      </c>
      <c r="Q107" s="24"/>
      <c r="R107" s="24"/>
    </row>
    <row r="108" spans="1:18" ht="31.5">
      <c r="A108" s="17">
        <v>104</v>
      </c>
      <c r="B108" s="32" t="s">
        <v>1085</v>
      </c>
      <c r="C108" s="33">
        <v>9190</v>
      </c>
      <c r="D108" s="32" t="s">
        <v>191</v>
      </c>
      <c r="E108" s="33" t="s">
        <v>999</v>
      </c>
      <c r="F108" s="34">
        <v>10</v>
      </c>
      <c r="G108" s="34">
        <v>8</v>
      </c>
      <c r="H108" s="35">
        <v>13</v>
      </c>
      <c r="I108" s="35">
        <v>1.5</v>
      </c>
      <c r="J108" s="30"/>
      <c r="K108" s="30"/>
      <c r="L108" s="30"/>
      <c r="M108" s="30"/>
      <c r="N108" s="31">
        <f t="shared" si="6"/>
        <v>32.5</v>
      </c>
      <c r="O108" s="24"/>
      <c r="P108" s="31">
        <f t="shared" si="7"/>
        <v>32.5</v>
      </c>
      <c r="Q108" s="33"/>
      <c r="R108" s="24"/>
    </row>
    <row r="109" spans="1:18" ht="31.5">
      <c r="A109" s="17">
        <v>105</v>
      </c>
      <c r="B109" s="32" t="s">
        <v>16</v>
      </c>
      <c r="C109" s="33">
        <v>925</v>
      </c>
      <c r="D109" s="32" t="s">
        <v>191</v>
      </c>
      <c r="E109" s="33" t="s">
        <v>999</v>
      </c>
      <c r="F109" s="34">
        <v>11</v>
      </c>
      <c r="G109" s="34">
        <v>6</v>
      </c>
      <c r="H109" s="35">
        <v>10</v>
      </c>
      <c r="I109" s="35">
        <v>5.5</v>
      </c>
      <c r="J109" s="30"/>
      <c r="K109" s="30"/>
      <c r="L109" s="30"/>
      <c r="M109" s="30"/>
      <c r="N109" s="31">
        <f t="shared" si="6"/>
        <v>32.5</v>
      </c>
      <c r="O109" s="24"/>
      <c r="P109" s="31">
        <f t="shared" si="7"/>
        <v>32.5</v>
      </c>
      <c r="Q109" s="33"/>
      <c r="R109" s="24"/>
    </row>
    <row r="110" spans="1:18" ht="47.25">
      <c r="A110" s="17">
        <v>106</v>
      </c>
      <c r="B110" s="24" t="s">
        <v>579</v>
      </c>
      <c r="C110" s="24">
        <v>973</v>
      </c>
      <c r="D110" s="24" t="s">
        <v>112</v>
      </c>
      <c r="E110" s="24" t="s">
        <v>113</v>
      </c>
      <c r="F110" s="29">
        <v>19</v>
      </c>
      <c r="G110" s="29">
        <v>0</v>
      </c>
      <c r="H110" s="29">
        <v>9</v>
      </c>
      <c r="I110" s="29">
        <v>4</v>
      </c>
      <c r="J110" s="30"/>
      <c r="K110" s="30"/>
      <c r="L110" s="30"/>
      <c r="M110" s="30"/>
      <c r="N110" s="31">
        <f t="shared" si="6"/>
        <v>32</v>
      </c>
      <c r="O110" s="24"/>
      <c r="P110" s="31">
        <f t="shared" si="7"/>
        <v>32</v>
      </c>
      <c r="Q110" s="24"/>
      <c r="R110" s="24"/>
    </row>
    <row r="111" spans="1:18" ht="47.25">
      <c r="A111" s="17">
        <v>107</v>
      </c>
      <c r="B111" s="32" t="s">
        <v>1065</v>
      </c>
      <c r="C111" s="33">
        <v>920</v>
      </c>
      <c r="D111" s="32" t="s">
        <v>191</v>
      </c>
      <c r="E111" s="32" t="s">
        <v>999</v>
      </c>
      <c r="F111" s="34">
        <v>10</v>
      </c>
      <c r="G111" s="34">
        <v>12</v>
      </c>
      <c r="H111" s="35">
        <v>10</v>
      </c>
      <c r="I111" s="35">
        <v>0</v>
      </c>
      <c r="J111" s="30"/>
      <c r="K111" s="30"/>
      <c r="L111" s="30"/>
      <c r="M111" s="30"/>
      <c r="N111" s="31">
        <f t="shared" si="6"/>
        <v>32</v>
      </c>
      <c r="O111" s="24"/>
      <c r="P111" s="31">
        <f t="shared" si="7"/>
        <v>32</v>
      </c>
      <c r="Q111" s="33"/>
      <c r="R111" s="24"/>
    </row>
    <row r="112" spans="1:18" ht="31.5">
      <c r="A112" s="17">
        <v>108</v>
      </c>
      <c r="B112" s="32" t="s">
        <v>27</v>
      </c>
      <c r="C112" s="33">
        <v>9124</v>
      </c>
      <c r="D112" s="32" t="s">
        <v>842</v>
      </c>
      <c r="E112" s="32" t="s">
        <v>1028</v>
      </c>
      <c r="F112" s="34">
        <v>11</v>
      </c>
      <c r="G112" s="34">
        <v>6</v>
      </c>
      <c r="H112" s="35">
        <v>12</v>
      </c>
      <c r="I112" s="35">
        <v>3</v>
      </c>
      <c r="J112" s="30"/>
      <c r="K112" s="30"/>
      <c r="L112" s="30"/>
      <c r="M112" s="30"/>
      <c r="N112" s="31">
        <f t="shared" si="6"/>
        <v>32</v>
      </c>
      <c r="O112" s="24"/>
      <c r="P112" s="31">
        <f t="shared" si="7"/>
        <v>32</v>
      </c>
      <c r="Q112" s="33"/>
      <c r="R112" s="24"/>
    </row>
    <row r="113" spans="1:18" ht="47.25">
      <c r="A113" s="17">
        <v>109</v>
      </c>
      <c r="B113" s="32" t="s">
        <v>561</v>
      </c>
      <c r="C113" s="24">
        <v>932</v>
      </c>
      <c r="D113" s="24" t="s">
        <v>285</v>
      </c>
      <c r="E113" s="24" t="s">
        <v>286</v>
      </c>
      <c r="F113" s="29">
        <v>14</v>
      </c>
      <c r="G113" s="29">
        <v>4</v>
      </c>
      <c r="H113" s="29">
        <v>11</v>
      </c>
      <c r="I113" s="29">
        <v>2.5</v>
      </c>
      <c r="J113" s="30"/>
      <c r="K113" s="30"/>
      <c r="L113" s="30"/>
      <c r="M113" s="30"/>
      <c r="N113" s="31">
        <f t="shared" si="6"/>
        <v>31.5</v>
      </c>
      <c r="O113" s="24"/>
      <c r="P113" s="31">
        <f t="shared" si="7"/>
        <v>31.5</v>
      </c>
      <c r="Q113" s="24"/>
      <c r="R113" s="24"/>
    </row>
    <row r="114" spans="1:18" ht="31.5">
      <c r="A114" s="17">
        <v>110</v>
      </c>
      <c r="B114" s="24" t="s">
        <v>567</v>
      </c>
      <c r="C114" s="24">
        <v>9174</v>
      </c>
      <c r="D114" s="24" t="s">
        <v>102</v>
      </c>
      <c r="E114" s="24" t="s">
        <v>103</v>
      </c>
      <c r="F114" s="29">
        <v>13</v>
      </c>
      <c r="G114" s="29">
        <v>6</v>
      </c>
      <c r="H114" s="29">
        <v>10</v>
      </c>
      <c r="I114" s="29">
        <v>2.5</v>
      </c>
      <c r="J114" s="30"/>
      <c r="K114" s="30"/>
      <c r="L114" s="30"/>
      <c r="M114" s="30"/>
      <c r="N114" s="31">
        <f t="shared" si="6"/>
        <v>31.5</v>
      </c>
      <c r="O114" s="24"/>
      <c r="P114" s="31">
        <f t="shared" si="7"/>
        <v>31.5</v>
      </c>
      <c r="Q114" s="24"/>
      <c r="R114" s="24"/>
    </row>
    <row r="115" spans="1:18" ht="47.25">
      <c r="A115" s="17">
        <v>111</v>
      </c>
      <c r="B115" s="24" t="s">
        <v>595</v>
      </c>
      <c r="C115" s="24">
        <v>990</v>
      </c>
      <c r="D115" s="24" t="s">
        <v>142</v>
      </c>
      <c r="E115" s="24" t="s">
        <v>470</v>
      </c>
      <c r="F115" s="29">
        <v>12</v>
      </c>
      <c r="G115" s="29">
        <v>10</v>
      </c>
      <c r="H115" s="29">
        <v>8</v>
      </c>
      <c r="I115" s="29">
        <v>1.5</v>
      </c>
      <c r="J115" s="30"/>
      <c r="K115" s="30"/>
      <c r="L115" s="30"/>
      <c r="M115" s="30"/>
      <c r="N115" s="31">
        <f t="shared" si="6"/>
        <v>31.5</v>
      </c>
      <c r="O115" s="24"/>
      <c r="P115" s="31">
        <f t="shared" si="7"/>
        <v>31.5</v>
      </c>
      <c r="Q115" s="24"/>
      <c r="R115" s="24"/>
    </row>
    <row r="116" spans="1:18" ht="47.25">
      <c r="A116" s="17">
        <v>112</v>
      </c>
      <c r="B116" s="24" t="s">
        <v>604</v>
      </c>
      <c r="C116" s="24">
        <v>9106</v>
      </c>
      <c r="D116" s="24" t="s">
        <v>486</v>
      </c>
      <c r="E116" s="24" t="s">
        <v>158</v>
      </c>
      <c r="F116" s="29">
        <v>12</v>
      </c>
      <c r="G116" s="29">
        <v>10</v>
      </c>
      <c r="H116" s="29">
        <v>8</v>
      </c>
      <c r="I116" s="29">
        <v>1.5</v>
      </c>
      <c r="J116" s="30"/>
      <c r="K116" s="30"/>
      <c r="L116" s="30"/>
      <c r="M116" s="30"/>
      <c r="N116" s="31">
        <f t="shared" si="6"/>
        <v>31.5</v>
      </c>
      <c r="O116" s="24"/>
      <c r="P116" s="31">
        <f t="shared" si="7"/>
        <v>31.5</v>
      </c>
      <c r="Q116" s="24"/>
      <c r="R116" s="24"/>
    </row>
    <row r="117" spans="1:18" ht="31.5">
      <c r="A117" s="17">
        <v>113</v>
      </c>
      <c r="B117" s="32" t="s">
        <v>1066</v>
      </c>
      <c r="C117" s="33">
        <v>909</v>
      </c>
      <c r="D117" s="32" t="s">
        <v>862</v>
      </c>
      <c r="E117" s="32" t="s">
        <v>863</v>
      </c>
      <c r="F117" s="34">
        <v>9</v>
      </c>
      <c r="G117" s="34">
        <v>12</v>
      </c>
      <c r="H117" s="35">
        <v>9</v>
      </c>
      <c r="I117" s="35">
        <v>1.5</v>
      </c>
      <c r="J117" s="30"/>
      <c r="K117" s="30"/>
      <c r="L117" s="30"/>
      <c r="M117" s="30"/>
      <c r="N117" s="31">
        <f t="shared" si="6"/>
        <v>31.5</v>
      </c>
      <c r="O117" s="24"/>
      <c r="P117" s="31">
        <f t="shared" si="7"/>
        <v>31.5</v>
      </c>
      <c r="Q117" s="33"/>
      <c r="R117" s="24"/>
    </row>
    <row r="118" spans="1:18" ht="31.5">
      <c r="A118" s="17">
        <v>114</v>
      </c>
      <c r="B118" s="24" t="s">
        <v>591</v>
      </c>
      <c r="C118" s="24">
        <v>987</v>
      </c>
      <c r="D118" s="24" t="s">
        <v>320</v>
      </c>
      <c r="E118" s="24" t="s">
        <v>321</v>
      </c>
      <c r="F118" s="29">
        <v>12</v>
      </c>
      <c r="G118" s="29">
        <v>6</v>
      </c>
      <c r="H118" s="29">
        <v>12</v>
      </c>
      <c r="I118" s="29">
        <v>1</v>
      </c>
      <c r="J118" s="30"/>
      <c r="K118" s="30"/>
      <c r="L118" s="30"/>
      <c r="M118" s="30"/>
      <c r="N118" s="31">
        <f t="shared" si="6"/>
        <v>31</v>
      </c>
      <c r="O118" s="24"/>
      <c r="P118" s="31">
        <f t="shared" si="7"/>
        <v>31</v>
      </c>
      <c r="Q118" s="24"/>
      <c r="R118" s="24"/>
    </row>
    <row r="119" spans="1:18" ht="31.5">
      <c r="A119" s="17">
        <v>115</v>
      </c>
      <c r="B119" s="32" t="s">
        <v>1074</v>
      </c>
      <c r="C119" s="33">
        <v>908</v>
      </c>
      <c r="D119" s="32" t="s">
        <v>862</v>
      </c>
      <c r="E119" s="32" t="s">
        <v>863</v>
      </c>
      <c r="F119" s="34">
        <v>12</v>
      </c>
      <c r="G119" s="34">
        <v>4</v>
      </c>
      <c r="H119" s="35">
        <v>11</v>
      </c>
      <c r="I119" s="35">
        <v>4</v>
      </c>
      <c r="J119" s="30"/>
      <c r="K119" s="30"/>
      <c r="L119" s="30"/>
      <c r="M119" s="30"/>
      <c r="N119" s="31">
        <f t="shared" si="6"/>
        <v>31</v>
      </c>
      <c r="O119" s="24"/>
      <c r="P119" s="31">
        <f t="shared" si="7"/>
        <v>31</v>
      </c>
      <c r="Q119" s="33"/>
      <c r="R119" s="24"/>
    </row>
    <row r="120" spans="1:18" ht="31.5">
      <c r="A120" s="17">
        <v>116</v>
      </c>
      <c r="B120" s="32" t="s">
        <v>19</v>
      </c>
      <c r="C120" s="33">
        <v>9127</v>
      </c>
      <c r="D120" s="32" t="s">
        <v>842</v>
      </c>
      <c r="E120" s="32" t="s">
        <v>1028</v>
      </c>
      <c r="F120" s="34">
        <v>8</v>
      </c>
      <c r="G120" s="34">
        <v>8</v>
      </c>
      <c r="H120" s="35">
        <v>10</v>
      </c>
      <c r="I120" s="35">
        <v>5</v>
      </c>
      <c r="J120" s="30"/>
      <c r="K120" s="30"/>
      <c r="L120" s="30"/>
      <c r="M120" s="30"/>
      <c r="N120" s="31">
        <f t="shared" si="6"/>
        <v>31</v>
      </c>
      <c r="O120" s="24"/>
      <c r="P120" s="31">
        <f t="shared" si="7"/>
        <v>31</v>
      </c>
      <c r="Q120" s="33"/>
      <c r="R120" s="24"/>
    </row>
    <row r="121" spans="1:18" ht="31.5">
      <c r="A121" s="17">
        <v>117</v>
      </c>
      <c r="B121" s="24" t="s">
        <v>605</v>
      </c>
      <c r="C121" s="24">
        <v>9107</v>
      </c>
      <c r="D121" s="24" t="s">
        <v>486</v>
      </c>
      <c r="E121" s="24" t="s">
        <v>158</v>
      </c>
      <c r="F121" s="29">
        <v>9</v>
      </c>
      <c r="G121" s="29">
        <v>10</v>
      </c>
      <c r="H121" s="29">
        <v>8</v>
      </c>
      <c r="I121" s="29">
        <v>3.5</v>
      </c>
      <c r="J121" s="30"/>
      <c r="K121" s="30"/>
      <c r="L121" s="30"/>
      <c r="M121" s="30"/>
      <c r="N121" s="31">
        <f t="shared" si="6"/>
        <v>30.5</v>
      </c>
      <c r="O121" s="24"/>
      <c r="P121" s="31">
        <f t="shared" si="7"/>
        <v>30.5</v>
      </c>
      <c r="Q121" s="24"/>
      <c r="R121" s="24"/>
    </row>
    <row r="122" spans="1:18" ht="63">
      <c r="A122" s="17">
        <v>118</v>
      </c>
      <c r="B122" s="24" t="s">
        <v>650</v>
      </c>
      <c r="C122" s="24">
        <v>9160</v>
      </c>
      <c r="D122" s="24" t="s">
        <v>225</v>
      </c>
      <c r="E122" s="24" t="s">
        <v>226</v>
      </c>
      <c r="F122" s="29">
        <v>11</v>
      </c>
      <c r="G122" s="29">
        <v>8</v>
      </c>
      <c r="H122" s="29">
        <v>9</v>
      </c>
      <c r="I122" s="29">
        <v>2.5</v>
      </c>
      <c r="J122" s="30"/>
      <c r="K122" s="30"/>
      <c r="L122" s="30"/>
      <c r="M122" s="30"/>
      <c r="N122" s="31">
        <f t="shared" si="6"/>
        <v>30.5</v>
      </c>
      <c r="O122" s="24"/>
      <c r="P122" s="31">
        <f t="shared" si="7"/>
        <v>30.5</v>
      </c>
      <c r="Q122" s="24"/>
      <c r="R122" s="24"/>
    </row>
    <row r="123" spans="1:18" ht="47.25">
      <c r="A123" s="17">
        <v>119</v>
      </c>
      <c r="B123" s="32" t="s">
        <v>768</v>
      </c>
      <c r="C123" s="33">
        <v>9117</v>
      </c>
      <c r="D123" s="32" t="s">
        <v>1061</v>
      </c>
      <c r="E123" s="32" t="s">
        <v>1062</v>
      </c>
      <c r="F123" s="34">
        <v>12</v>
      </c>
      <c r="G123" s="34">
        <v>10</v>
      </c>
      <c r="H123" s="35">
        <v>7</v>
      </c>
      <c r="I123" s="35">
        <v>1.5</v>
      </c>
      <c r="J123" s="30"/>
      <c r="K123" s="30"/>
      <c r="L123" s="30"/>
      <c r="M123" s="30"/>
      <c r="N123" s="31">
        <f t="shared" si="6"/>
        <v>30.5</v>
      </c>
      <c r="O123" s="24"/>
      <c r="P123" s="31">
        <f t="shared" si="7"/>
        <v>30.5</v>
      </c>
      <c r="Q123" s="33"/>
      <c r="R123" s="33"/>
    </row>
    <row r="124" spans="1:18" ht="63">
      <c r="A124" s="17">
        <v>120</v>
      </c>
      <c r="B124" s="24" t="s">
        <v>624</v>
      </c>
      <c r="C124" s="24">
        <v>9168</v>
      </c>
      <c r="D124" s="24" t="s">
        <v>356</v>
      </c>
      <c r="E124" s="24" t="s">
        <v>357</v>
      </c>
      <c r="F124" s="29">
        <v>7</v>
      </c>
      <c r="G124" s="29">
        <v>12</v>
      </c>
      <c r="H124" s="29">
        <v>9</v>
      </c>
      <c r="I124" s="29">
        <v>2</v>
      </c>
      <c r="J124" s="30"/>
      <c r="K124" s="30"/>
      <c r="L124" s="30"/>
      <c r="M124" s="30"/>
      <c r="N124" s="31">
        <f t="shared" si="6"/>
        <v>30</v>
      </c>
      <c r="O124" s="24"/>
      <c r="P124" s="31">
        <f t="shared" si="7"/>
        <v>30</v>
      </c>
      <c r="Q124" s="24"/>
      <c r="R124" s="24"/>
    </row>
    <row r="125" spans="1:18" ht="31.5">
      <c r="A125" s="17">
        <v>121</v>
      </c>
      <c r="B125" s="24" t="s">
        <v>627</v>
      </c>
      <c r="C125" s="24">
        <v>959</v>
      </c>
      <c r="D125" s="24" t="s">
        <v>185</v>
      </c>
      <c r="E125" s="24" t="s">
        <v>186</v>
      </c>
      <c r="F125" s="29">
        <v>10</v>
      </c>
      <c r="G125" s="29">
        <v>10</v>
      </c>
      <c r="H125" s="29">
        <v>10</v>
      </c>
      <c r="I125" s="29">
        <v>0</v>
      </c>
      <c r="J125" s="30"/>
      <c r="K125" s="30"/>
      <c r="L125" s="30"/>
      <c r="M125" s="30"/>
      <c r="N125" s="31">
        <f t="shared" si="6"/>
        <v>30</v>
      </c>
      <c r="O125" s="24"/>
      <c r="P125" s="31">
        <f t="shared" si="7"/>
        <v>30</v>
      </c>
      <c r="Q125" s="24"/>
      <c r="R125" s="24"/>
    </row>
    <row r="126" spans="1:18" ht="31.5">
      <c r="A126" s="17">
        <v>122</v>
      </c>
      <c r="B126" s="24" t="s">
        <v>635</v>
      </c>
      <c r="C126" s="24">
        <v>928</v>
      </c>
      <c r="D126" s="24" t="s">
        <v>203</v>
      </c>
      <c r="E126" s="24" t="s">
        <v>204</v>
      </c>
      <c r="F126" s="29">
        <v>11</v>
      </c>
      <c r="G126" s="29">
        <v>6</v>
      </c>
      <c r="H126" s="29">
        <v>8</v>
      </c>
      <c r="I126" s="29">
        <v>5</v>
      </c>
      <c r="J126" s="30"/>
      <c r="K126" s="30"/>
      <c r="L126" s="30"/>
      <c r="M126" s="30"/>
      <c r="N126" s="31">
        <f t="shared" si="6"/>
        <v>30</v>
      </c>
      <c r="O126" s="24"/>
      <c r="P126" s="31">
        <f t="shared" si="7"/>
        <v>30</v>
      </c>
      <c r="Q126" s="24"/>
      <c r="R126" s="24"/>
    </row>
    <row r="127" spans="1:18" ht="63">
      <c r="A127" s="17">
        <v>123</v>
      </c>
      <c r="B127" s="24" t="s">
        <v>651</v>
      </c>
      <c r="C127" s="24">
        <v>9161</v>
      </c>
      <c r="D127" s="24" t="s">
        <v>225</v>
      </c>
      <c r="E127" s="24" t="s">
        <v>226</v>
      </c>
      <c r="F127" s="29">
        <v>11</v>
      </c>
      <c r="G127" s="29">
        <v>10</v>
      </c>
      <c r="H127" s="29">
        <v>8</v>
      </c>
      <c r="I127" s="29">
        <v>1</v>
      </c>
      <c r="J127" s="30"/>
      <c r="K127" s="30"/>
      <c r="L127" s="30"/>
      <c r="M127" s="30"/>
      <c r="N127" s="31">
        <f t="shared" si="6"/>
        <v>30</v>
      </c>
      <c r="O127" s="24"/>
      <c r="P127" s="31">
        <f t="shared" si="7"/>
        <v>30</v>
      </c>
      <c r="Q127" s="24"/>
      <c r="R127" s="24"/>
    </row>
    <row r="128" spans="1:18" ht="47.25">
      <c r="A128" s="17">
        <v>124</v>
      </c>
      <c r="B128" s="32" t="s">
        <v>3</v>
      </c>
      <c r="C128" s="33">
        <v>9100</v>
      </c>
      <c r="D128" s="32" t="s">
        <v>835</v>
      </c>
      <c r="E128" s="32" t="s">
        <v>2</v>
      </c>
      <c r="F128" s="34">
        <v>10</v>
      </c>
      <c r="G128" s="34">
        <v>6</v>
      </c>
      <c r="H128" s="35">
        <v>14</v>
      </c>
      <c r="I128" s="35">
        <v>0</v>
      </c>
      <c r="J128" s="30"/>
      <c r="K128" s="30"/>
      <c r="L128" s="30"/>
      <c r="M128" s="30"/>
      <c r="N128" s="31">
        <f t="shared" si="6"/>
        <v>30</v>
      </c>
      <c r="O128" s="24"/>
      <c r="P128" s="31">
        <f t="shared" si="7"/>
        <v>30</v>
      </c>
      <c r="Q128" s="33"/>
      <c r="R128" s="33"/>
    </row>
    <row r="129" spans="1:18" ht="31.5">
      <c r="A129" s="17">
        <v>125</v>
      </c>
      <c r="B129" s="32" t="s">
        <v>15</v>
      </c>
      <c r="C129" s="33">
        <v>9136</v>
      </c>
      <c r="D129" s="32" t="s">
        <v>13</v>
      </c>
      <c r="E129" s="32" t="s">
        <v>14</v>
      </c>
      <c r="F129" s="34">
        <v>14</v>
      </c>
      <c r="G129" s="34">
        <v>4</v>
      </c>
      <c r="H129" s="35">
        <v>10</v>
      </c>
      <c r="I129" s="35">
        <v>2</v>
      </c>
      <c r="J129" s="30"/>
      <c r="K129" s="30"/>
      <c r="L129" s="30"/>
      <c r="M129" s="30"/>
      <c r="N129" s="31">
        <f t="shared" si="6"/>
        <v>30</v>
      </c>
      <c r="O129" s="24"/>
      <c r="P129" s="31">
        <f t="shared" si="7"/>
        <v>30</v>
      </c>
      <c r="Q129" s="33"/>
      <c r="R129" s="33"/>
    </row>
    <row r="130" spans="1:18" ht="47.25">
      <c r="A130" s="17">
        <v>126</v>
      </c>
      <c r="B130" s="24" t="s">
        <v>565</v>
      </c>
      <c r="C130" s="24">
        <v>9184</v>
      </c>
      <c r="D130" s="24" t="s">
        <v>97</v>
      </c>
      <c r="E130" s="24" t="s">
        <v>98</v>
      </c>
      <c r="F130" s="29">
        <v>13</v>
      </c>
      <c r="G130" s="29">
        <v>6</v>
      </c>
      <c r="H130" s="29">
        <v>8</v>
      </c>
      <c r="I130" s="29">
        <v>2.5</v>
      </c>
      <c r="J130" s="30"/>
      <c r="K130" s="30"/>
      <c r="L130" s="30"/>
      <c r="M130" s="30"/>
      <c r="N130" s="31">
        <f t="shared" si="6"/>
        <v>29.5</v>
      </c>
      <c r="O130" s="24"/>
      <c r="P130" s="31">
        <f t="shared" si="7"/>
        <v>29.5</v>
      </c>
      <c r="Q130" s="24"/>
      <c r="R130" s="24"/>
    </row>
    <row r="131" spans="1:18" ht="31.5">
      <c r="A131" s="17">
        <v>127</v>
      </c>
      <c r="B131" s="37" t="s">
        <v>580</v>
      </c>
      <c r="C131" s="37">
        <v>976</v>
      </c>
      <c r="D131" s="37" t="s">
        <v>120</v>
      </c>
      <c r="E131" s="37" t="s">
        <v>121</v>
      </c>
      <c r="F131" s="29">
        <v>8</v>
      </c>
      <c r="G131" s="29">
        <v>10</v>
      </c>
      <c r="H131" s="29">
        <v>9</v>
      </c>
      <c r="I131" s="29">
        <v>2.5</v>
      </c>
      <c r="J131" s="30"/>
      <c r="K131" s="30"/>
      <c r="L131" s="30"/>
      <c r="M131" s="30"/>
      <c r="N131" s="31">
        <f t="shared" si="6"/>
        <v>29.5</v>
      </c>
      <c r="O131" s="24"/>
      <c r="P131" s="31">
        <f t="shared" si="7"/>
        <v>29.5</v>
      </c>
      <c r="Q131" s="24"/>
      <c r="R131" s="24"/>
    </row>
    <row r="132" spans="1:18" ht="31.5">
      <c r="A132" s="17">
        <v>128</v>
      </c>
      <c r="B132" s="24" t="s">
        <v>665</v>
      </c>
      <c r="C132" s="24">
        <v>977</v>
      </c>
      <c r="D132" s="24" t="s">
        <v>248</v>
      </c>
      <c r="E132" s="24" t="s">
        <v>524</v>
      </c>
      <c r="F132" s="29">
        <v>10</v>
      </c>
      <c r="G132" s="29">
        <v>10</v>
      </c>
      <c r="H132" s="29">
        <v>8</v>
      </c>
      <c r="I132" s="29">
        <v>1.5</v>
      </c>
      <c r="J132" s="30"/>
      <c r="K132" s="30"/>
      <c r="L132" s="30"/>
      <c r="M132" s="30"/>
      <c r="N132" s="31">
        <f t="shared" si="6"/>
        <v>29.5</v>
      </c>
      <c r="O132" s="24"/>
      <c r="P132" s="31">
        <f t="shared" si="7"/>
        <v>29.5</v>
      </c>
      <c r="Q132" s="24"/>
      <c r="R132" s="24"/>
    </row>
    <row r="133" spans="1:18" ht="31.5">
      <c r="A133" s="17">
        <v>129</v>
      </c>
      <c r="B133" s="32" t="s">
        <v>1072</v>
      </c>
      <c r="C133" s="33">
        <v>906</v>
      </c>
      <c r="D133" s="32" t="s">
        <v>862</v>
      </c>
      <c r="E133" s="32" t="s">
        <v>863</v>
      </c>
      <c r="F133" s="34">
        <v>7</v>
      </c>
      <c r="G133" s="34">
        <v>8</v>
      </c>
      <c r="H133" s="35">
        <v>12</v>
      </c>
      <c r="I133" s="35">
        <v>2.5</v>
      </c>
      <c r="J133" s="30"/>
      <c r="K133" s="30"/>
      <c r="L133" s="30"/>
      <c r="M133" s="30"/>
      <c r="N133" s="31">
        <f t="shared" ref="N133:N164" si="8">SUM(F133+G133+H133+I133)</f>
        <v>29.5</v>
      </c>
      <c r="O133" s="24"/>
      <c r="P133" s="31">
        <f t="shared" ref="P133:P164" si="9">SUM(F133+G133+H133+I133)</f>
        <v>29.5</v>
      </c>
      <c r="Q133" s="33"/>
      <c r="R133" s="33"/>
    </row>
    <row r="134" spans="1:18" ht="31.5">
      <c r="A134" s="17">
        <v>130</v>
      </c>
      <c r="B134" s="24" t="s">
        <v>571</v>
      </c>
      <c r="C134" s="24">
        <v>914</v>
      </c>
      <c r="D134" s="24" t="s">
        <v>109</v>
      </c>
      <c r="E134" s="24" t="s">
        <v>110</v>
      </c>
      <c r="F134" s="29">
        <v>11</v>
      </c>
      <c r="G134" s="29">
        <v>8</v>
      </c>
      <c r="H134" s="29">
        <v>7</v>
      </c>
      <c r="I134" s="29">
        <v>3</v>
      </c>
      <c r="J134" s="30"/>
      <c r="K134" s="30"/>
      <c r="L134" s="30"/>
      <c r="M134" s="30"/>
      <c r="N134" s="31">
        <f t="shared" si="8"/>
        <v>29</v>
      </c>
      <c r="O134" s="24"/>
      <c r="P134" s="31">
        <f t="shared" si="9"/>
        <v>29</v>
      </c>
      <c r="Q134" s="24"/>
      <c r="R134" s="24"/>
    </row>
    <row r="135" spans="1:18" ht="31.5">
      <c r="A135" s="17">
        <v>131</v>
      </c>
      <c r="B135" s="24" t="s">
        <v>596</v>
      </c>
      <c r="C135" s="24">
        <v>992</v>
      </c>
      <c r="D135" s="24" t="s">
        <v>142</v>
      </c>
      <c r="E135" s="24" t="s">
        <v>470</v>
      </c>
      <c r="F135" s="29">
        <v>10</v>
      </c>
      <c r="G135" s="29">
        <v>8</v>
      </c>
      <c r="H135" s="29">
        <v>7</v>
      </c>
      <c r="I135" s="29">
        <v>4</v>
      </c>
      <c r="J135" s="30"/>
      <c r="K135" s="30"/>
      <c r="L135" s="30"/>
      <c r="M135" s="30"/>
      <c r="N135" s="31">
        <f t="shared" si="8"/>
        <v>29</v>
      </c>
      <c r="O135" s="24"/>
      <c r="P135" s="31">
        <f t="shared" si="9"/>
        <v>29</v>
      </c>
      <c r="Q135" s="24"/>
      <c r="R135" s="24"/>
    </row>
    <row r="136" spans="1:18" ht="47.25">
      <c r="A136" s="17">
        <v>132</v>
      </c>
      <c r="B136" s="32" t="s">
        <v>1080</v>
      </c>
      <c r="C136" s="33">
        <v>9173</v>
      </c>
      <c r="D136" s="32" t="s">
        <v>810</v>
      </c>
      <c r="E136" s="32" t="s">
        <v>811</v>
      </c>
      <c r="F136" s="34">
        <v>14</v>
      </c>
      <c r="G136" s="34">
        <v>6</v>
      </c>
      <c r="H136" s="35">
        <v>9</v>
      </c>
      <c r="I136" s="35">
        <v>0</v>
      </c>
      <c r="J136" s="30"/>
      <c r="K136" s="30"/>
      <c r="L136" s="30"/>
      <c r="M136" s="30"/>
      <c r="N136" s="31">
        <f t="shared" si="8"/>
        <v>29</v>
      </c>
      <c r="O136" s="24"/>
      <c r="P136" s="31">
        <f t="shared" si="9"/>
        <v>29</v>
      </c>
      <c r="Q136" s="33"/>
      <c r="R136" s="33"/>
    </row>
    <row r="137" spans="1:18" ht="31.5">
      <c r="A137" s="17">
        <v>133</v>
      </c>
      <c r="B137" s="32" t="s">
        <v>4</v>
      </c>
      <c r="C137" s="33">
        <v>999</v>
      </c>
      <c r="D137" s="32" t="s">
        <v>835</v>
      </c>
      <c r="E137" s="32" t="s">
        <v>2</v>
      </c>
      <c r="F137" s="34">
        <v>7</v>
      </c>
      <c r="G137" s="34">
        <v>8</v>
      </c>
      <c r="H137" s="35">
        <v>14</v>
      </c>
      <c r="I137" s="35">
        <v>0</v>
      </c>
      <c r="J137" s="30"/>
      <c r="K137" s="30"/>
      <c r="L137" s="30"/>
      <c r="M137" s="30"/>
      <c r="N137" s="31">
        <f t="shared" si="8"/>
        <v>29</v>
      </c>
      <c r="O137" s="24"/>
      <c r="P137" s="31">
        <f t="shared" si="9"/>
        <v>29</v>
      </c>
      <c r="Q137" s="33"/>
      <c r="R137" s="33"/>
    </row>
    <row r="138" spans="1:18" ht="31.5">
      <c r="A138" s="17">
        <v>134</v>
      </c>
      <c r="B138" s="32" t="s">
        <v>17</v>
      </c>
      <c r="C138" s="33">
        <v>9125</v>
      </c>
      <c r="D138" s="32" t="s">
        <v>842</v>
      </c>
      <c r="E138" s="32" t="s">
        <v>1028</v>
      </c>
      <c r="F138" s="34">
        <v>9</v>
      </c>
      <c r="G138" s="34">
        <v>6</v>
      </c>
      <c r="H138" s="35">
        <v>11</v>
      </c>
      <c r="I138" s="35">
        <v>3</v>
      </c>
      <c r="J138" s="30"/>
      <c r="K138" s="30"/>
      <c r="L138" s="30"/>
      <c r="M138" s="30"/>
      <c r="N138" s="31">
        <f t="shared" si="8"/>
        <v>29</v>
      </c>
      <c r="O138" s="24"/>
      <c r="P138" s="31">
        <f t="shared" si="9"/>
        <v>29</v>
      </c>
      <c r="Q138" s="33"/>
      <c r="R138" s="33"/>
    </row>
    <row r="139" spans="1:18" ht="31.5">
      <c r="A139" s="17">
        <v>135</v>
      </c>
      <c r="B139" s="32" t="s">
        <v>24</v>
      </c>
      <c r="C139" s="33">
        <v>922</v>
      </c>
      <c r="D139" s="32" t="s">
        <v>191</v>
      </c>
      <c r="E139" s="33" t="s">
        <v>999</v>
      </c>
      <c r="F139" s="34">
        <v>7</v>
      </c>
      <c r="G139" s="34">
        <v>10</v>
      </c>
      <c r="H139" s="35">
        <v>10</v>
      </c>
      <c r="I139" s="35">
        <v>2</v>
      </c>
      <c r="J139" s="30"/>
      <c r="K139" s="30"/>
      <c r="L139" s="30"/>
      <c r="M139" s="30"/>
      <c r="N139" s="31">
        <f t="shared" si="8"/>
        <v>29</v>
      </c>
      <c r="O139" s="24"/>
      <c r="P139" s="31">
        <f t="shared" si="9"/>
        <v>29</v>
      </c>
      <c r="Q139" s="33"/>
      <c r="R139" s="33"/>
    </row>
    <row r="140" spans="1:18" ht="47.25">
      <c r="A140" s="17">
        <v>136</v>
      </c>
      <c r="B140" s="24" t="s">
        <v>1142</v>
      </c>
      <c r="C140" s="24">
        <v>9143</v>
      </c>
      <c r="D140" s="24" t="s">
        <v>81</v>
      </c>
      <c r="E140" s="24" t="s">
        <v>82</v>
      </c>
      <c r="F140" s="29">
        <v>10</v>
      </c>
      <c r="G140" s="29">
        <v>6</v>
      </c>
      <c r="H140" s="29">
        <v>10</v>
      </c>
      <c r="I140" s="29">
        <v>2.5</v>
      </c>
      <c r="J140" s="30"/>
      <c r="K140" s="30"/>
      <c r="L140" s="30"/>
      <c r="M140" s="30"/>
      <c r="N140" s="31">
        <f t="shared" si="8"/>
        <v>28.5</v>
      </c>
      <c r="O140" s="24"/>
      <c r="P140" s="31">
        <f t="shared" si="9"/>
        <v>28.5</v>
      </c>
      <c r="Q140" s="24"/>
      <c r="R140" s="24"/>
    </row>
    <row r="141" spans="1:18" ht="47.25">
      <c r="A141" s="17">
        <v>137</v>
      </c>
      <c r="B141" s="24" t="s">
        <v>547</v>
      </c>
      <c r="C141" s="33">
        <v>9144</v>
      </c>
      <c r="D141" s="24" t="s">
        <v>81</v>
      </c>
      <c r="E141" s="24" t="s">
        <v>82</v>
      </c>
      <c r="F141" s="29">
        <v>8</v>
      </c>
      <c r="G141" s="29">
        <v>10</v>
      </c>
      <c r="H141" s="29">
        <v>10</v>
      </c>
      <c r="I141" s="29">
        <v>0.5</v>
      </c>
      <c r="J141" s="30"/>
      <c r="K141" s="30"/>
      <c r="L141" s="30"/>
      <c r="M141" s="30"/>
      <c r="N141" s="31">
        <f t="shared" si="8"/>
        <v>28.5</v>
      </c>
      <c r="O141" s="24"/>
      <c r="P141" s="31">
        <f t="shared" si="9"/>
        <v>28.5</v>
      </c>
      <c r="Q141" s="24"/>
      <c r="R141" s="24"/>
    </row>
    <row r="142" spans="1:18" ht="47.25">
      <c r="A142" s="17">
        <v>138</v>
      </c>
      <c r="B142" s="24" t="s">
        <v>558</v>
      </c>
      <c r="C142" s="24">
        <v>9189</v>
      </c>
      <c r="D142" s="24" t="s">
        <v>94</v>
      </c>
      <c r="E142" s="24" t="s">
        <v>560</v>
      </c>
      <c r="F142" s="29">
        <v>11</v>
      </c>
      <c r="G142" s="29">
        <v>6</v>
      </c>
      <c r="H142" s="29">
        <v>8</v>
      </c>
      <c r="I142" s="29">
        <v>3.5</v>
      </c>
      <c r="J142" s="30"/>
      <c r="K142" s="30"/>
      <c r="L142" s="30"/>
      <c r="M142" s="30"/>
      <c r="N142" s="31">
        <f t="shared" si="8"/>
        <v>28.5</v>
      </c>
      <c r="O142" s="24"/>
      <c r="P142" s="31">
        <f t="shared" si="9"/>
        <v>28.5</v>
      </c>
      <c r="Q142" s="24"/>
      <c r="R142" s="24"/>
    </row>
    <row r="143" spans="1:18" ht="31.5">
      <c r="A143" s="17">
        <v>139</v>
      </c>
      <c r="B143" s="24" t="s">
        <v>590</v>
      </c>
      <c r="C143" s="24">
        <v>984</v>
      </c>
      <c r="D143" s="24" t="s">
        <v>320</v>
      </c>
      <c r="E143" s="24" t="s">
        <v>321</v>
      </c>
      <c r="F143" s="29">
        <v>10</v>
      </c>
      <c r="G143" s="29">
        <v>6</v>
      </c>
      <c r="H143" s="29">
        <v>10</v>
      </c>
      <c r="I143" s="29">
        <v>2.5</v>
      </c>
      <c r="J143" s="30"/>
      <c r="K143" s="30"/>
      <c r="L143" s="30"/>
      <c r="M143" s="30"/>
      <c r="N143" s="31">
        <f t="shared" si="8"/>
        <v>28.5</v>
      </c>
      <c r="O143" s="24"/>
      <c r="P143" s="31">
        <f t="shared" si="9"/>
        <v>28.5</v>
      </c>
      <c r="Q143" s="24"/>
      <c r="R143" s="24"/>
    </row>
    <row r="144" spans="1:18" ht="31.5">
      <c r="A144" s="17">
        <v>140</v>
      </c>
      <c r="B144" s="24" t="s">
        <v>600</v>
      </c>
      <c r="C144" s="24">
        <v>9103</v>
      </c>
      <c r="D144" s="24" t="s">
        <v>486</v>
      </c>
      <c r="E144" s="24" t="s">
        <v>158</v>
      </c>
      <c r="F144" s="29">
        <v>13</v>
      </c>
      <c r="G144" s="29">
        <v>6</v>
      </c>
      <c r="H144" s="29">
        <v>8</v>
      </c>
      <c r="I144" s="29">
        <v>1.5</v>
      </c>
      <c r="J144" s="30"/>
      <c r="K144" s="30"/>
      <c r="L144" s="30"/>
      <c r="M144" s="30"/>
      <c r="N144" s="31">
        <f t="shared" si="8"/>
        <v>28.5</v>
      </c>
      <c r="O144" s="24"/>
      <c r="P144" s="31">
        <f t="shared" si="9"/>
        <v>28.5</v>
      </c>
      <c r="Q144" s="24"/>
      <c r="R144" s="24"/>
    </row>
    <row r="145" spans="1:18" ht="31.5">
      <c r="A145" s="17">
        <v>141</v>
      </c>
      <c r="B145" s="24" t="s">
        <v>608</v>
      </c>
      <c r="C145" s="24">
        <v>9110</v>
      </c>
      <c r="D145" s="24" t="s">
        <v>486</v>
      </c>
      <c r="E145" s="24" t="s">
        <v>158</v>
      </c>
      <c r="F145" s="29">
        <v>13</v>
      </c>
      <c r="G145" s="29">
        <v>6</v>
      </c>
      <c r="H145" s="29">
        <v>8</v>
      </c>
      <c r="I145" s="29">
        <v>1.5</v>
      </c>
      <c r="J145" s="30"/>
      <c r="K145" s="30"/>
      <c r="L145" s="30"/>
      <c r="M145" s="30"/>
      <c r="N145" s="31">
        <f t="shared" si="8"/>
        <v>28.5</v>
      </c>
      <c r="O145" s="24"/>
      <c r="P145" s="31">
        <f t="shared" si="9"/>
        <v>28.5</v>
      </c>
      <c r="Q145" s="24"/>
      <c r="R145" s="24"/>
    </row>
    <row r="146" spans="1:18" ht="31.5">
      <c r="A146" s="17">
        <v>142</v>
      </c>
      <c r="B146" s="24" t="s">
        <v>609</v>
      </c>
      <c r="C146" s="24">
        <v>9111</v>
      </c>
      <c r="D146" s="24" t="s">
        <v>486</v>
      </c>
      <c r="E146" s="24" t="s">
        <v>158</v>
      </c>
      <c r="F146" s="29">
        <v>11</v>
      </c>
      <c r="G146" s="29">
        <v>6</v>
      </c>
      <c r="H146" s="29">
        <v>9</v>
      </c>
      <c r="I146" s="29">
        <v>2.5</v>
      </c>
      <c r="J146" s="30"/>
      <c r="K146" s="30"/>
      <c r="L146" s="30"/>
      <c r="M146" s="30"/>
      <c r="N146" s="31">
        <f t="shared" si="8"/>
        <v>28.5</v>
      </c>
      <c r="O146" s="24"/>
      <c r="P146" s="31">
        <f t="shared" si="9"/>
        <v>28.5</v>
      </c>
      <c r="Q146" s="24"/>
      <c r="R146" s="24"/>
    </row>
    <row r="147" spans="1:18" ht="31.5">
      <c r="A147" s="17">
        <v>143</v>
      </c>
      <c r="B147" s="32" t="s">
        <v>1073</v>
      </c>
      <c r="C147" s="33">
        <v>907</v>
      </c>
      <c r="D147" s="32" t="s">
        <v>862</v>
      </c>
      <c r="E147" s="32" t="s">
        <v>863</v>
      </c>
      <c r="F147" s="34">
        <v>10</v>
      </c>
      <c r="G147" s="34">
        <v>7</v>
      </c>
      <c r="H147" s="35">
        <v>9</v>
      </c>
      <c r="I147" s="35">
        <v>2.5</v>
      </c>
      <c r="J147" s="30"/>
      <c r="K147" s="30"/>
      <c r="L147" s="30"/>
      <c r="M147" s="30"/>
      <c r="N147" s="31">
        <f t="shared" si="8"/>
        <v>28.5</v>
      </c>
      <c r="O147" s="24"/>
      <c r="P147" s="31">
        <f t="shared" si="9"/>
        <v>28.5</v>
      </c>
      <c r="Q147" s="33"/>
      <c r="R147" s="33"/>
    </row>
    <row r="148" spans="1:18" ht="47.25">
      <c r="A148" s="17">
        <v>144</v>
      </c>
      <c r="B148" s="24" t="s">
        <v>542</v>
      </c>
      <c r="C148" s="24">
        <v>9142</v>
      </c>
      <c r="D148" s="24" t="s">
        <v>81</v>
      </c>
      <c r="E148" s="24" t="s">
        <v>82</v>
      </c>
      <c r="F148" s="29">
        <v>9</v>
      </c>
      <c r="G148" s="29">
        <v>8</v>
      </c>
      <c r="H148" s="29">
        <v>11</v>
      </c>
      <c r="I148" s="29">
        <v>0</v>
      </c>
      <c r="J148" s="30"/>
      <c r="K148" s="30"/>
      <c r="L148" s="30"/>
      <c r="M148" s="30"/>
      <c r="N148" s="31">
        <f t="shared" si="8"/>
        <v>28</v>
      </c>
      <c r="O148" s="24"/>
      <c r="P148" s="31">
        <f t="shared" si="9"/>
        <v>28</v>
      </c>
      <c r="Q148" s="24"/>
      <c r="R148" s="24"/>
    </row>
    <row r="149" spans="1:18" ht="47.25">
      <c r="A149" s="17">
        <v>145</v>
      </c>
      <c r="B149" s="24" t="s">
        <v>545</v>
      </c>
      <c r="C149" s="24">
        <v>9139</v>
      </c>
      <c r="D149" s="24" t="s">
        <v>81</v>
      </c>
      <c r="E149" s="24" t="s">
        <v>82</v>
      </c>
      <c r="F149" s="29">
        <v>9</v>
      </c>
      <c r="G149" s="29">
        <v>8</v>
      </c>
      <c r="H149" s="29">
        <v>8</v>
      </c>
      <c r="I149" s="29">
        <v>3</v>
      </c>
      <c r="J149" s="30"/>
      <c r="K149" s="30"/>
      <c r="L149" s="30"/>
      <c r="M149" s="30"/>
      <c r="N149" s="31">
        <f t="shared" si="8"/>
        <v>28</v>
      </c>
      <c r="O149" s="24"/>
      <c r="P149" s="31">
        <f t="shared" si="9"/>
        <v>28</v>
      </c>
      <c r="Q149" s="24"/>
      <c r="R149" s="24"/>
    </row>
    <row r="150" spans="1:18" ht="47.25">
      <c r="A150" s="17">
        <v>146</v>
      </c>
      <c r="B150" s="24" t="s">
        <v>553</v>
      </c>
      <c r="C150" s="24">
        <v>9149</v>
      </c>
      <c r="D150" s="24" t="s">
        <v>275</v>
      </c>
      <c r="E150" s="24" t="s">
        <v>276</v>
      </c>
      <c r="F150" s="29">
        <v>13</v>
      </c>
      <c r="G150" s="29">
        <v>0</v>
      </c>
      <c r="H150" s="29">
        <v>10</v>
      </c>
      <c r="I150" s="29">
        <v>5</v>
      </c>
      <c r="J150" s="30"/>
      <c r="K150" s="30"/>
      <c r="L150" s="30"/>
      <c r="M150" s="30"/>
      <c r="N150" s="31">
        <f t="shared" si="8"/>
        <v>28</v>
      </c>
      <c r="O150" s="24"/>
      <c r="P150" s="31">
        <f t="shared" si="9"/>
        <v>28</v>
      </c>
      <c r="Q150" s="24"/>
      <c r="R150" s="24"/>
    </row>
    <row r="151" spans="1:18" ht="47.25">
      <c r="A151" s="17">
        <v>147</v>
      </c>
      <c r="B151" s="24" t="s">
        <v>557</v>
      </c>
      <c r="C151" s="24">
        <v>9186</v>
      </c>
      <c r="D151" s="24" t="s">
        <v>94</v>
      </c>
      <c r="E151" s="24" t="s">
        <v>560</v>
      </c>
      <c r="F151" s="29">
        <v>5</v>
      </c>
      <c r="G151" s="29">
        <v>14</v>
      </c>
      <c r="H151" s="29">
        <v>7</v>
      </c>
      <c r="I151" s="29">
        <v>2</v>
      </c>
      <c r="J151" s="30"/>
      <c r="K151" s="30"/>
      <c r="L151" s="30"/>
      <c r="M151" s="30"/>
      <c r="N151" s="31">
        <f t="shared" si="8"/>
        <v>28</v>
      </c>
      <c r="O151" s="24"/>
      <c r="P151" s="31">
        <f t="shared" si="9"/>
        <v>28</v>
      </c>
      <c r="Q151" s="24"/>
      <c r="R151" s="24"/>
    </row>
    <row r="152" spans="1:18" ht="31.5">
      <c r="A152" s="17">
        <v>148</v>
      </c>
      <c r="B152" s="24" t="s">
        <v>589</v>
      </c>
      <c r="C152" s="24">
        <v>985</v>
      </c>
      <c r="D152" s="24" t="s">
        <v>320</v>
      </c>
      <c r="E152" s="24" t="s">
        <v>321</v>
      </c>
      <c r="F152" s="29">
        <v>11</v>
      </c>
      <c r="G152" s="29">
        <v>4</v>
      </c>
      <c r="H152" s="29">
        <v>10</v>
      </c>
      <c r="I152" s="29">
        <v>2.5</v>
      </c>
      <c r="J152" s="30"/>
      <c r="K152" s="30"/>
      <c r="L152" s="30"/>
      <c r="M152" s="30"/>
      <c r="N152" s="31">
        <f t="shared" si="8"/>
        <v>27.5</v>
      </c>
      <c r="O152" s="24"/>
      <c r="P152" s="31">
        <f t="shared" si="9"/>
        <v>27.5</v>
      </c>
      <c r="Q152" s="24"/>
      <c r="R152" s="24"/>
    </row>
    <row r="153" spans="1:18" ht="31.5">
      <c r="A153" s="17">
        <v>149</v>
      </c>
      <c r="B153" s="24" t="s">
        <v>597</v>
      </c>
      <c r="C153" s="24">
        <v>993</v>
      </c>
      <c r="D153" s="24" t="s">
        <v>142</v>
      </c>
      <c r="E153" s="24" t="s">
        <v>470</v>
      </c>
      <c r="F153" s="29">
        <v>10</v>
      </c>
      <c r="G153" s="29">
        <v>9</v>
      </c>
      <c r="H153" s="29">
        <v>8</v>
      </c>
      <c r="I153" s="29">
        <v>0.5</v>
      </c>
      <c r="J153" s="30"/>
      <c r="K153" s="30"/>
      <c r="L153" s="30"/>
      <c r="M153" s="30"/>
      <c r="N153" s="31">
        <f t="shared" si="8"/>
        <v>27.5</v>
      </c>
      <c r="O153" s="24"/>
      <c r="P153" s="31">
        <f t="shared" si="9"/>
        <v>27.5</v>
      </c>
      <c r="Q153" s="24"/>
      <c r="R153" s="24"/>
    </row>
    <row r="154" spans="1:18" ht="31.5">
      <c r="A154" s="17">
        <v>150</v>
      </c>
      <c r="B154" s="24" t="s">
        <v>637</v>
      </c>
      <c r="C154" s="24">
        <v>930</v>
      </c>
      <c r="D154" s="24" t="s">
        <v>203</v>
      </c>
      <c r="E154" s="24" t="s">
        <v>368</v>
      </c>
      <c r="F154" s="29">
        <v>12</v>
      </c>
      <c r="G154" s="29">
        <v>6</v>
      </c>
      <c r="H154" s="29">
        <v>8</v>
      </c>
      <c r="I154" s="29">
        <v>1.5</v>
      </c>
      <c r="J154" s="30"/>
      <c r="K154" s="30"/>
      <c r="L154" s="30"/>
      <c r="M154" s="30"/>
      <c r="N154" s="31">
        <f t="shared" si="8"/>
        <v>27.5</v>
      </c>
      <c r="O154" s="24"/>
      <c r="P154" s="31">
        <f t="shared" si="9"/>
        <v>27.5</v>
      </c>
      <c r="Q154" s="24"/>
      <c r="R154" s="24"/>
    </row>
    <row r="155" spans="1:18" ht="31.5">
      <c r="A155" s="17">
        <v>151</v>
      </c>
      <c r="B155" s="32" t="s">
        <v>1067</v>
      </c>
      <c r="C155" s="33">
        <v>901</v>
      </c>
      <c r="D155" s="32" t="s">
        <v>862</v>
      </c>
      <c r="E155" s="32" t="s">
        <v>863</v>
      </c>
      <c r="F155" s="34">
        <v>9</v>
      </c>
      <c r="G155" s="34">
        <v>8</v>
      </c>
      <c r="H155" s="35">
        <v>9</v>
      </c>
      <c r="I155" s="35">
        <v>1.5</v>
      </c>
      <c r="J155" s="30"/>
      <c r="K155" s="30"/>
      <c r="L155" s="30"/>
      <c r="M155" s="30"/>
      <c r="N155" s="31">
        <f t="shared" si="8"/>
        <v>27.5</v>
      </c>
      <c r="O155" s="24"/>
      <c r="P155" s="31">
        <f t="shared" si="9"/>
        <v>27.5</v>
      </c>
      <c r="Q155" s="33"/>
      <c r="R155" s="33"/>
    </row>
    <row r="156" spans="1:18" ht="47.25">
      <c r="A156" s="17">
        <v>152</v>
      </c>
      <c r="B156" s="32" t="s">
        <v>1078</v>
      </c>
      <c r="C156" s="33">
        <v>9171</v>
      </c>
      <c r="D156" s="32" t="s">
        <v>810</v>
      </c>
      <c r="E156" s="32" t="s">
        <v>811</v>
      </c>
      <c r="F156" s="34">
        <v>9</v>
      </c>
      <c r="G156" s="34">
        <v>8</v>
      </c>
      <c r="H156" s="35">
        <v>10</v>
      </c>
      <c r="I156" s="35">
        <v>0.5</v>
      </c>
      <c r="J156" s="30"/>
      <c r="K156" s="30"/>
      <c r="L156" s="30"/>
      <c r="M156" s="30"/>
      <c r="N156" s="31">
        <f t="shared" si="8"/>
        <v>27.5</v>
      </c>
      <c r="O156" s="24"/>
      <c r="P156" s="31">
        <f t="shared" si="9"/>
        <v>27.5</v>
      </c>
      <c r="Q156" s="33"/>
      <c r="R156" s="33"/>
    </row>
    <row r="157" spans="1:18" ht="47.25">
      <c r="A157" s="17">
        <v>153</v>
      </c>
      <c r="B157" s="32" t="s">
        <v>766</v>
      </c>
      <c r="C157" s="33">
        <v>9114</v>
      </c>
      <c r="D157" s="32" t="s">
        <v>1061</v>
      </c>
      <c r="E157" s="32" t="s">
        <v>1062</v>
      </c>
      <c r="F157" s="34">
        <v>11</v>
      </c>
      <c r="G157" s="34">
        <v>8</v>
      </c>
      <c r="H157" s="35">
        <v>7</v>
      </c>
      <c r="I157" s="35">
        <v>1.5</v>
      </c>
      <c r="J157" s="30"/>
      <c r="K157" s="30"/>
      <c r="L157" s="30"/>
      <c r="M157" s="30"/>
      <c r="N157" s="31">
        <f t="shared" si="8"/>
        <v>27.5</v>
      </c>
      <c r="O157" s="24"/>
      <c r="P157" s="31">
        <f t="shared" si="9"/>
        <v>27.5</v>
      </c>
      <c r="Q157" s="33"/>
      <c r="R157" s="33"/>
    </row>
    <row r="158" spans="1:18" ht="31.5">
      <c r="A158" s="17">
        <v>154</v>
      </c>
      <c r="B158" s="24" t="s">
        <v>569</v>
      </c>
      <c r="C158" s="24">
        <v>916</v>
      </c>
      <c r="D158" s="24" t="s">
        <v>109</v>
      </c>
      <c r="E158" s="24" t="s">
        <v>110</v>
      </c>
      <c r="F158" s="29">
        <v>11</v>
      </c>
      <c r="G158" s="29">
        <v>6</v>
      </c>
      <c r="H158" s="29">
        <v>8</v>
      </c>
      <c r="I158" s="29">
        <v>2</v>
      </c>
      <c r="J158" s="30"/>
      <c r="K158" s="30"/>
      <c r="L158" s="30"/>
      <c r="M158" s="30"/>
      <c r="N158" s="31">
        <f t="shared" si="8"/>
        <v>27</v>
      </c>
      <c r="O158" s="24"/>
      <c r="P158" s="31">
        <f t="shared" si="9"/>
        <v>27</v>
      </c>
      <c r="Q158" s="24"/>
      <c r="R158" s="24"/>
    </row>
    <row r="159" spans="1:18" ht="31.5">
      <c r="A159" s="17">
        <v>155</v>
      </c>
      <c r="B159" s="24" t="s">
        <v>570</v>
      </c>
      <c r="C159" s="24">
        <v>915</v>
      </c>
      <c r="D159" s="24" t="s">
        <v>109</v>
      </c>
      <c r="E159" s="24" t="s">
        <v>110</v>
      </c>
      <c r="F159" s="29">
        <v>9</v>
      </c>
      <c r="G159" s="29">
        <v>4</v>
      </c>
      <c r="H159" s="29">
        <v>11</v>
      </c>
      <c r="I159" s="29">
        <v>3</v>
      </c>
      <c r="J159" s="30"/>
      <c r="K159" s="30"/>
      <c r="L159" s="30"/>
      <c r="M159" s="30"/>
      <c r="N159" s="31">
        <f t="shared" si="8"/>
        <v>27</v>
      </c>
      <c r="O159" s="24"/>
      <c r="P159" s="31">
        <f t="shared" si="9"/>
        <v>27</v>
      </c>
      <c r="Q159" s="24"/>
      <c r="R159" s="24"/>
    </row>
    <row r="160" spans="1:18" ht="47.25">
      <c r="A160" s="17">
        <v>156</v>
      </c>
      <c r="B160" s="24" t="s">
        <v>629</v>
      </c>
      <c r="C160" s="24">
        <v>958</v>
      </c>
      <c r="D160" s="24" t="s">
        <v>185</v>
      </c>
      <c r="E160" s="24" t="s">
        <v>186</v>
      </c>
      <c r="F160" s="29">
        <v>13</v>
      </c>
      <c r="G160" s="29">
        <v>4</v>
      </c>
      <c r="H160" s="29">
        <v>7</v>
      </c>
      <c r="I160" s="29">
        <v>3</v>
      </c>
      <c r="J160" s="30"/>
      <c r="K160" s="30"/>
      <c r="L160" s="30"/>
      <c r="M160" s="30"/>
      <c r="N160" s="31">
        <f t="shared" si="8"/>
        <v>27</v>
      </c>
      <c r="O160" s="24"/>
      <c r="P160" s="31">
        <f t="shared" si="9"/>
        <v>27</v>
      </c>
      <c r="Q160" s="24"/>
      <c r="R160" s="24"/>
    </row>
    <row r="161" spans="1:18" ht="63">
      <c r="A161" s="17">
        <v>157</v>
      </c>
      <c r="B161" s="24" t="s">
        <v>643</v>
      </c>
      <c r="C161" s="24">
        <v>9153</v>
      </c>
      <c r="D161" s="24" t="s">
        <v>225</v>
      </c>
      <c r="E161" s="24" t="s">
        <v>226</v>
      </c>
      <c r="F161" s="29">
        <v>9</v>
      </c>
      <c r="G161" s="29">
        <v>8</v>
      </c>
      <c r="H161" s="29">
        <v>7</v>
      </c>
      <c r="I161" s="29">
        <v>3</v>
      </c>
      <c r="J161" s="30"/>
      <c r="K161" s="30"/>
      <c r="L161" s="30"/>
      <c r="M161" s="30"/>
      <c r="N161" s="31">
        <f t="shared" si="8"/>
        <v>27</v>
      </c>
      <c r="O161" s="24"/>
      <c r="P161" s="31">
        <f t="shared" si="9"/>
        <v>27</v>
      </c>
      <c r="Q161" s="24"/>
      <c r="R161" s="24"/>
    </row>
    <row r="162" spans="1:18" ht="31.5">
      <c r="A162" s="17">
        <v>158</v>
      </c>
      <c r="B162" s="24" t="s">
        <v>664</v>
      </c>
      <c r="C162" s="24">
        <v>978</v>
      </c>
      <c r="D162" s="24" t="s">
        <v>248</v>
      </c>
      <c r="E162" s="24" t="s">
        <v>524</v>
      </c>
      <c r="F162" s="29">
        <v>9</v>
      </c>
      <c r="G162" s="29">
        <v>8</v>
      </c>
      <c r="H162" s="29">
        <v>8</v>
      </c>
      <c r="I162" s="29">
        <v>2</v>
      </c>
      <c r="J162" s="30"/>
      <c r="K162" s="30"/>
      <c r="L162" s="30"/>
      <c r="M162" s="30"/>
      <c r="N162" s="31">
        <f t="shared" si="8"/>
        <v>27</v>
      </c>
      <c r="O162" s="24"/>
      <c r="P162" s="31">
        <f t="shared" si="9"/>
        <v>27</v>
      </c>
      <c r="Q162" s="24"/>
      <c r="R162" s="24"/>
    </row>
    <row r="163" spans="1:18" ht="31.5">
      <c r="A163" s="17">
        <v>159</v>
      </c>
      <c r="B163" s="32" t="s">
        <v>1059</v>
      </c>
      <c r="C163" s="32">
        <v>924</v>
      </c>
      <c r="D163" s="32" t="s">
        <v>191</v>
      </c>
      <c r="E163" s="32" t="s">
        <v>999</v>
      </c>
      <c r="F163" s="34">
        <v>6</v>
      </c>
      <c r="G163" s="34">
        <v>8</v>
      </c>
      <c r="H163" s="35">
        <v>9</v>
      </c>
      <c r="I163" s="35">
        <v>4</v>
      </c>
      <c r="J163" s="30"/>
      <c r="K163" s="30"/>
      <c r="L163" s="30"/>
      <c r="M163" s="30"/>
      <c r="N163" s="31">
        <f t="shared" si="8"/>
        <v>27</v>
      </c>
      <c r="O163" s="24"/>
      <c r="P163" s="31">
        <f t="shared" si="9"/>
        <v>27</v>
      </c>
      <c r="Q163" s="33"/>
      <c r="R163" s="33"/>
    </row>
    <row r="164" spans="1:18" ht="31.5">
      <c r="A164" s="17">
        <v>160</v>
      </c>
      <c r="B164" s="32" t="s">
        <v>1069</v>
      </c>
      <c r="C164" s="33">
        <v>903</v>
      </c>
      <c r="D164" s="32" t="s">
        <v>862</v>
      </c>
      <c r="E164" s="32" t="s">
        <v>863</v>
      </c>
      <c r="F164" s="34">
        <v>9</v>
      </c>
      <c r="G164" s="34">
        <v>8</v>
      </c>
      <c r="H164" s="35">
        <v>9</v>
      </c>
      <c r="I164" s="35">
        <v>1</v>
      </c>
      <c r="J164" s="30"/>
      <c r="K164" s="30"/>
      <c r="L164" s="30"/>
      <c r="M164" s="30"/>
      <c r="N164" s="31">
        <f t="shared" si="8"/>
        <v>27</v>
      </c>
      <c r="O164" s="24"/>
      <c r="P164" s="31">
        <f t="shared" si="9"/>
        <v>27</v>
      </c>
      <c r="Q164" s="33"/>
      <c r="R164" s="33"/>
    </row>
    <row r="165" spans="1:18" ht="47.25">
      <c r="A165" s="17">
        <v>161</v>
      </c>
      <c r="B165" s="32" t="s">
        <v>1086</v>
      </c>
      <c r="C165" s="33">
        <v>9191</v>
      </c>
      <c r="D165" s="32" t="s">
        <v>915</v>
      </c>
      <c r="E165" s="32" t="s">
        <v>916</v>
      </c>
      <c r="F165" s="34">
        <v>15</v>
      </c>
      <c r="G165" s="34">
        <v>6</v>
      </c>
      <c r="H165" s="35">
        <v>6</v>
      </c>
      <c r="I165" s="35">
        <v>0</v>
      </c>
      <c r="J165" s="30"/>
      <c r="K165" s="30"/>
      <c r="L165" s="30"/>
      <c r="M165" s="30"/>
      <c r="N165" s="31">
        <f t="shared" ref="N165:N197" si="10">SUM(F165+G165+H165+I165)</f>
        <v>27</v>
      </c>
      <c r="O165" s="24"/>
      <c r="P165" s="31">
        <f t="shared" ref="P165:P197" si="11">SUM(F165+G165+H165+I165)</f>
        <v>27</v>
      </c>
      <c r="Q165" s="33"/>
      <c r="R165" s="33"/>
    </row>
    <row r="166" spans="1:18" ht="31.5">
      <c r="A166" s="17">
        <v>162</v>
      </c>
      <c r="B166" s="24" t="s">
        <v>598</v>
      </c>
      <c r="C166" s="24">
        <v>995</v>
      </c>
      <c r="D166" s="24" t="s">
        <v>142</v>
      </c>
      <c r="E166" s="24" t="s">
        <v>470</v>
      </c>
      <c r="F166" s="29">
        <v>9</v>
      </c>
      <c r="G166" s="29">
        <v>6</v>
      </c>
      <c r="H166" s="29">
        <v>10</v>
      </c>
      <c r="I166" s="29">
        <v>1.5</v>
      </c>
      <c r="J166" s="30"/>
      <c r="K166" s="30"/>
      <c r="L166" s="30"/>
      <c r="M166" s="30"/>
      <c r="N166" s="31">
        <f t="shared" si="10"/>
        <v>26.5</v>
      </c>
      <c r="O166" s="24"/>
      <c r="P166" s="31">
        <f t="shared" si="11"/>
        <v>26.5</v>
      </c>
      <c r="Q166" s="24"/>
      <c r="R166" s="24"/>
    </row>
    <row r="167" spans="1:18" ht="47.25">
      <c r="A167" s="17">
        <v>163</v>
      </c>
      <c r="B167" s="24" t="s">
        <v>602</v>
      </c>
      <c r="C167" s="24">
        <v>9104</v>
      </c>
      <c r="D167" s="24" t="s">
        <v>486</v>
      </c>
      <c r="E167" s="24" t="s">
        <v>158</v>
      </c>
      <c r="F167" s="29">
        <v>9</v>
      </c>
      <c r="G167" s="29">
        <v>10</v>
      </c>
      <c r="H167" s="29">
        <v>7</v>
      </c>
      <c r="I167" s="29">
        <v>0.5</v>
      </c>
      <c r="J167" s="30"/>
      <c r="K167" s="30"/>
      <c r="L167" s="30"/>
      <c r="M167" s="30"/>
      <c r="N167" s="31">
        <f t="shared" si="10"/>
        <v>26.5</v>
      </c>
      <c r="O167" s="24"/>
      <c r="P167" s="31">
        <f t="shared" si="11"/>
        <v>26.5</v>
      </c>
      <c r="Q167" s="24"/>
      <c r="R167" s="24"/>
    </row>
    <row r="168" spans="1:18" ht="31.5">
      <c r="A168" s="17">
        <v>164</v>
      </c>
      <c r="B168" s="24" t="s">
        <v>607</v>
      </c>
      <c r="C168" s="24">
        <v>9109</v>
      </c>
      <c r="D168" s="24" t="s">
        <v>486</v>
      </c>
      <c r="E168" s="24" t="s">
        <v>158</v>
      </c>
      <c r="F168" s="29">
        <v>11</v>
      </c>
      <c r="G168" s="29">
        <v>6</v>
      </c>
      <c r="H168" s="29">
        <v>8</v>
      </c>
      <c r="I168" s="29">
        <v>1.5</v>
      </c>
      <c r="J168" s="30"/>
      <c r="K168" s="30"/>
      <c r="L168" s="30"/>
      <c r="M168" s="30"/>
      <c r="N168" s="31">
        <f t="shared" si="10"/>
        <v>26.5</v>
      </c>
      <c r="O168" s="24"/>
      <c r="P168" s="31">
        <f t="shared" si="11"/>
        <v>26.5</v>
      </c>
      <c r="Q168" s="24"/>
      <c r="R168" s="24"/>
    </row>
    <row r="169" spans="1:18" ht="31.5">
      <c r="A169" s="17">
        <v>165</v>
      </c>
      <c r="B169" s="24" t="s">
        <v>626</v>
      </c>
      <c r="C169" s="24">
        <v>955</v>
      </c>
      <c r="D169" s="24" t="s">
        <v>185</v>
      </c>
      <c r="E169" s="24" t="s">
        <v>186</v>
      </c>
      <c r="F169" s="29">
        <v>9</v>
      </c>
      <c r="G169" s="29">
        <v>8</v>
      </c>
      <c r="H169" s="29">
        <v>8</v>
      </c>
      <c r="I169" s="29">
        <v>1.5</v>
      </c>
      <c r="J169" s="30"/>
      <c r="K169" s="30"/>
      <c r="L169" s="30"/>
      <c r="M169" s="30"/>
      <c r="N169" s="31">
        <f t="shared" si="10"/>
        <v>26.5</v>
      </c>
      <c r="O169" s="24"/>
      <c r="P169" s="31">
        <f t="shared" si="11"/>
        <v>26.5</v>
      </c>
      <c r="Q169" s="24"/>
      <c r="R169" s="24"/>
    </row>
    <row r="170" spans="1:18" ht="47.25">
      <c r="A170" s="17">
        <v>166</v>
      </c>
      <c r="B170" s="24" t="s">
        <v>630</v>
      </c>
      <c r="C170" s="24">
        <v>957</v>
      </c>
      <c r="D170" s="24" t="s">
        <v>185</v>
      </c>
      <c r="E170" s="24" t="s">
        <v>186</v>
      </c>
      <c r="F170" s="29">
        <v>10</v>
      </c>
      <c r="G170" s="29">
        <v>8</v>
      </c>
      <c r="H170" s="29">
        <v>7</v>
      </c>
      <c r="I170" s="29">
        <v>1.5</v>
      </c>
      <c r="J170" s="30"/>
      <c r="K170" s="30"/>
      <c r="L170" s="30"/>
      <c r="M170" s="30"/>
      <c r="N170" s="31">
        <f t="shared" si="10"/>
        <v>26.5</v>
      </c>
      <c r="O170" s="24"/>
      <c r="P170" s="31">
        <f t="shared" si="11"/>
        <v>26.5</v>
      </c>
      <c r="Q170" s="24"/>
      <c r="R170" s="24"/>
    </row>
    <row r="171" spans="1:18" ht="47.25">
      <c r="A171" s="17">
        <v>167</v>
      </c>
      <c r="B171" s="24" t="s">
        <v>556</v>
      </c>
      <c r="C171" s="24">
        <v>9188</v>
      </c>
      <c r="D171" s="24" t="s">
        <v>94</v>
      </c>
      <c r="E171" s="24" t="s">
        <v>560</v>
      </c>
      <c r="F171" s="29">
        <v>6</v>
      </c>
      <c r="G171" s="29">
        <v>12</v>
      </c>
      <c r="H171" s="29">
        <v>6</v>
      </c>
      <c r="I171" s="29">
        <v>2</v>
      </c>
      <c r="J171" s="30"/>
      <c r="K171" s="30"/>
      <c r="L171" s="30"/>
      <c r="M171" s="30"/>
      <c r="N171" s="31">
        <f t="shared" si="10"/>
        <v>26</v>
      </c>
      <c r="O171" s="24"/>
      <c r="P171" s="31">
        <f t="shared" si="11"/>
        <v>26</v>
      </c>
      <c r="Q171" s="24"/>
      <c r="R171" s="24"/>
    </row>
    <row r="172" spans="1:18" ht="31.5">
      <c r="A172" s="17">
        <v>168</v>
      </c>
      <c r="B172" s="24" t="s">
        <v>640</v>
      </c>
      <c r="C172" s="24">
        <v>9178</v>
      </c>
      <c r="D172" s="24" t="s">
        <v>213</v>
      </c>
      <c r="E172" s="24" t="s">
        <v>212</v>
      </c>
      <c r="F172" s="29">
        <v>10</v>
      </c>
      <c r="G172" s="29">
        <v>6</v>
      </c>
      <c r="H172" s="29">
        <v>10</v>
      </c>
      <c r="I172" s="29">
        <v>0</v>
      </c>
      <c r="J172" s="30"/>
      <c r="K172" s="30"/>
      <c r="L172" s="30"/>
      <c r="M172" s="30"/>
      <c r="N172" s="31">
        <f t="shared" si="10"/>
        <v>26</v>
      </c>
      <c r="O172" s="24"/>
      <c r="P172" s="31">
        <f t="shared" si="11"/>
        <v>26</v>
      </c>
      <c r="Q172" s="24"/>
      <c r="R172" s="24"/>
    </row>
    <row r="173" spans="1:18" ht="47.25">
      <c r="A173" s="17">
        <v>169</v>
      </c>
      <c r="B173" s="32" t="s">
        <v>1060</v>
      </c>
      <c r="C173" s="33">
        <v>9123</v>
      </c>
      <c r="D173" s="32" t="s">
        <v>1061</v>
      </c>
      <c r="E173" s="32" t="s">
        <v>1062</v>
      </c>
      <c r="F173" s="34">
        <v>12</v>
      </c>
      <c r="G173" s="34">
        <v>4</v>
      </c>
      <c r="H173" s="35">
        <v>8</v>
      </c>
      <c r="I173" s="35">
        <v>1.5</v>
      </c>
      <c r="J173" s="30"/>
      <c r="K173" s="30"/>
      <c r="L173" s="30"/>
      <c r="M173" s="30"/>
      <c r="N173" s="31">
        <f t="shared" si="10"/>
        <v>25.5</v>
      </c>
      <c r="O173" s="24"/>
      <c r="P173" s="31">
        <f t="shared" si="11"/>
        <v>25.5</v>
      </c>
      <c r="Q173" s="33"/>
      <c r="R173" s="33"/>
    </row>
    <row r="174" spans="1:18" ht="31.5">
      <c r="A174" s="17">
        <v>170</v>
      </c>
      <c r="B174" s="32" t="s">
        <v>1064</v>
      </c>
      <c r="C174" s="33">
        <v>921</v>
      </c>
      <c r="D174" s="32" t="s">
        <v>191</v>
      </c>
      <c r="E174" s="32" t="s">
        <v>999</v>
      </c>
      <c r="F174" s="34">
        <v>8</v>
      </c>
      <c r="G174" s="34">
        <v>8</v>
      </c>
      <c r="H174" s="35">
        <v>9</v>
      </c>
      <c r="I174" s="35">
        <v>0.5</v>
      </c>
      <c r="J174" s="30"/>
      <c r="K174" s="30"/>
      <c r="L174" s="30"/>
      <c r="M174" s="30"/>
      <c r="N174" s="31">
        <f t="shared" si="10"/>
        <v>25.5</v>
      </c>
      <c r="O174" s="24"/>
      <c r="P174" s="31">
        <f t="shared" si="11"/>
        <v>25.5</v>
      </c>
      <c r="Q174" s="33"/>
      <c r="R174" s="33"/>
    </row>
    <row r="175" spans="1:18" ht="47.25">
      <c r="A175" s="17">
        <v>171</v>
      </c>
      <c r="B175" s="32" t="s">
        <v>1089</v>
      </c>
      <c r="C175" s="33">
        <v>968</v>
      </c>
      <c r="D175" s="32" t="s">
        <v>1034</v>
      </c>
      <c r="E175" s="32" t="s">
        <v>1088</v>
      </c>
      <c r="F175" s="34">
        <v>7</v>
      </c>
      <c r="G175" s="34">
        <v>8</v>
      </c>
      <c r="H175" s="35">
        <v>9</v>
      </c>
      <c r="I175" s="35">
        <v>1.5</v>
      </c>
      <c r="J175" s="30"/>
      <c r="K175" s="30"/>
      <c r="L175" s="30"/>
      <c r="M175" s="30"/>
      <c r="N175" s="31">
        <f t="shared" si="10"/>
        <v>25.5</v>
      </c>
      <c r="O175" s="24"/>
      <c r="P175" s="31">
        <f t="shared" si="11"/>
        <v>25.5</v>
      </c>
      <c r="Q175" s="33"/>
      <c r="R175" s="33"/>
    </row>
    <row r="176" spans="1:18" ht="47.25">
      <c r="A176" s="17">
        <v>172</v>
      </c>
      <c r="B176" s="24" t="s">
        <v>543</v>
      </c>
      <c r="C176" s="24">
        <v>9145</v>
      </c>
      <c r="D176" s="24" t="s">
        <v>81</v>
      </c>
      <c r="E176" s="24" t="s">
        <v>82</v>
      </c>
      <c r="F176" s="29">
        <v>6</v>
      </c>
      <c r="G176" s="29">
        <v>6</v>
      </c>
      <c r="H176" s="29">
        <v>11</v>
      </c>
      <c r="I176" s="29">
        <v>2</v>
      </c>
      <c r="J176" s="30"/>
      <c r="K176" s="30"/>
      <c r="L176" s="30"/>
      <c r="M176" s="30"/>
      <c r="N176" s="31">
        <f t="shared" si="10"/>
        <v>25</v>
      </c>
      <c r="O176" s="24"/>
      <c r="P176" s="31">
        <f t="shared" si="11"/>
        <v>25</v>
      </c>
      <c r="Q176" s="24"/>
      <c r="R176" s="24"/>
    </row>
    <row r="177" spans="1:18" ht="31.5">
      <c r="A177" s="17">
        <v>173</v>
      </c>
      <c r="B177" s="24" t="s">
        <v>555</v>
      </c>
      <c r="C177" s="24">
        <v>9166</v>
      </c>
      <c r="D177" s="24" t="s">
        <v>87</v>
      </c>
      <c r="E177" s="24" t="s">
        <v>88</v>
      </c>
      <c r="F177" s="29">
        <v>5</v>
      </c>
      <c r="G177" s="29">
        <v>6</v>
      </c>
      <c r="H177" s="29">
        <v>13</v>
      </c>
      <c r="I177" s="29">
        <v>1</v>
      </c>
      <c r="J177" s="30"/>
      <c r="K177" s="30"/>
      <c r="L177" s="30"/>
      <c r="M177" s="30"/>
      <c r="N177" s="31">
        <f t="shared" si="10"/>
        <v>25</v>
      </c>
      <c r="O177" s="24"/>
      <c r="P177" s="31">
        <f t="shared" si="11"/>
        <v>25</v>
      </c>
      <c r="Q177" s="24"/>
      <c r="R177" s="24"/>
    </row>
    <row r="178" spans="1:18" ht="31.5">
      <c r="A178" s="17">
        <v>174</v>
      </c>
      <c r="B178" s="32" t="s">
        <v>1081</v>
      </c>
      <c r="C178" s="33">
        <v>9177</v>
      </c>
      <c r="D178" s="32" t="s">
        <v>1082</v>
      </c>
      <c r="E178" s="32" t="s">
        <v>977</v>
      </c>
      <c r="F178" s="34">
        <v>7</v>
      </c>
      <c r="G178" s="34">
        <v>6</v>
      </c>
      <c r="H178" s="35">
        <v>10</v>
      </c>
      <c r="I178" s="35">
        <v>1.5</v>
      </c>
      <c r="J178" s="30"/>
      <c r="K178" s="30"/>
      <c r="L178" s="30"/>
      <c r="M178" s="30"/>
      <c r="N178" s="31">
        <f t="shared" si="10"/>
        <v>24.5</v>
      </c>
      <c r="O178" s="24"/>
      <c r="P178" s="31">
        <f t="shared" si="11"/>
        <v>24.5</v>
      </c>
      <c r="Q178" s="33"/>
      <c r="R178" s="33"/>
    </row>
    <row r="179" spans="1:18" ht="47.25">
      <c r="A179" s="17">
        <v>175</v>
      </c>
      <c r="B179" s="32" t="s">
        <v>1090</v>
      </c>
      <c r="C179" s="33">
        <v>967</v>
      </c>
      <c r="D179" s="32" t="s">
        <v>1034</v>
      </c>
      <c r="E179" s="32" t="s">
        <v>1088</v>
      </c>
      <c r="F179" s="34">
        <v>11</v>
      </c>
      <c r="G179" s="34">
        <v>6</v>
      </c>
      <c r="H179" s="35">
        <v>6</v>
      </c>
      <c r="I179" s="35">
        <v>1.5</v>
      </c>
      <c r="J179" s="30"/>
      <c r="K179" s="30"/>
      <c r="L179" s="30"/>
      <c r="M179" s="30"/>
      <c r="N179" s="31">
        <f t="shared" si="10"/>
        <v>24.5</v>
      </c>
      <c r="O179" s="24"/>
      <c r="P179" s="31">
        <f t="shared" si="11"/>
        <v>24.5</v>
      </c>
      <c r="Q179" s="33"/>
      <c r="R179" s="33"/>
    </row>
    <row r="180" spans="1:18" ht="47.25">
      <c r="A180" s="17">
        <v>176</v>
      </c>
      <c r="B180" s="24" t="s">
        <v>559</v>
      </c>
      <c r="C180" s="24">
        <v>9187</v>
      </c>
      <c r="D180" s="24" t="s">
        <v>94</v>
      </c>
      <c r="E180" s="24" t="s">
        <v>560</v>
      </c>
      <c r="F180" s="29">
        <v>6</v>
      </c>
      <c r="G180" s="29">
        <v>10</v>
      </c>
      <c r="H180" s="29">
        <v>6</v>
      </c>
      <c r="I180" s="29">
        <v>2</v>
      </c>
      <c r="J180" s="30"/>
      <c r="K180" s="30"/>
      <c r="L180" s="30"/>
      <c r="M180" s="30"/>
      <c r="N180" s="31">
        <f t="shared" si="10"/>
        <v>24</v>
      </c>
      <c r="O180" s="24"/>
      <c r="P180" s="31">
        <f t="shared" si="11"/>
        <v>24</v>
      </c>
      <c r="Q180" s="24"/>
      <c r="R180" s="24"/>
    </row>
    <row r="181" spans="1:18" ht="47.25">
      <c r="A181" s="17">
        <v>177</v>
      </c>
      <c r="B181" s="32" t="s">
        <v>1077</v>
      </c>
      <c r="C181" s="33">
        <v>9192</v>
      </c>
      <c r="D181" s="32" t="s">
        <v>915</v>
      </c>
      <c r="E181" s="32" t="s">
        <v>916</v>
      </c>
      <c r="F181" s="34">
        <v>11</v>
      </c>
      <c r="G181" s="34">
        <v>8</v>
      </c>
      <c r="H181" s="35">
        <v>5</v>
      </c>
      <c r="I181" s="35">
        <v>0</v>
      </c>
      <c r="J181" s="30"/>
      <c r="K181" s="30"/>
      <c r="L181" s="30"/>
      <c r="M181" s="30"/>
      <c r="N181" s="31">
        <f t="shared" si="10"/>
        <v>24</v>
      </c>
      <c r="O181" s="24"/>
      <c r="P181" s="31">
        <f t="shared" si="11"/>
        <v>24</v>
      </c>
      <c r="Q181" s="33"/>
      <c r="R181" s="33"/>
    </row>
    <row r="182" spans="1:18" ht="47.25">
      <c r="A182" s="17">
        <v>178</v>
      </c>
      <c r="B182" s="32" t="s">
        <v>772</v>
      </c>
      <c r="C182" s="33">
        <v>9121</v>
      </c>
      <c r="D182" s="32" t="s">
        <v>1061</v>
      </c>
      <c r="E182" s="32" t="s">
        <v>1062</v>
      </c>
      <c r="F182" s="34">
        <v>11</v>
      </c>
      <c r="G182" s="34">
        <v>2</v>
      </c>
      <c r="H182" s="35">
        <v>9</v>
      </c>
      <c r="I182" s="35">
        <v>2</v>
      </c>
      <c r="J182" s="30"/>
      <c r="K182" s="30"/>
      <c r="L182" s="30"/>
      <c r="M182" s="30"/>
      <c r="N182" s="31">
        <f t="shared" si="10"/>
        <v>24</v>
      </c>
      <c r="O182" s="24"/>
      <c r="P182" s="31">
        <f t="shared" si="11"/>
        <v>24</v>
      </c>
      <c r="Q182" s="33"/>
      <c r="R182" s="33"/>
    </row>
    <row r="183" spans="1:18" ht="47.25">
      <c r="A183" s="17">
        <v>179</v>
      </c>
      <c r="B183" s="24" t="s">
        <v>585</v>
      </c>
      <c r="C183" s="24">
        <v>982</v>
      </c>
      <c r="D183" s="24" t="s">
        <v>318</v>
      </c>
      <c r="E183" s="24" t="s">
        <v>315</v>
      </c>
      <c r="F183" s="29">
        <v>10</v>
      </c>
      <c r="G183" s="29">
        <v>6</v>
      </c>
      <c r="H183" s="29">
        <v>6</v>
      </c>
      <c r="I183" s="29">
        <v>0.5</v>
      </c>
      <c r="J183" s="30"/>
      <c r="K183" s="30"/>
      <c r="L183" s="30"/>
      <c r="M183" s="30"/>
      <c r="N183" s="31">
        <f t="shared" si="10"/>
        <v>22.5</v>
      </c>
      <c r="O183" s="24"/>
      <c r="P183" s="31">
        <f t="shared" si="11"/>
        <v>22.5</v>
      </c>
      <c r="Q183" s="24"/>
      <c r="R183" s="24"/>
    </row>
    <row r="184" spans="1:18" ht="31.5">
      <c r="A184" s="17">
        <v>180</v>
      </c>
      <c r="B184" s="24" t="s">
        <v>554</v>
      </c>
      <c r="C184" s="24">
        <v>9165</v>
      </c>
      <c r="D184" s="24" t="s">
        <v>87</v>
      </c>
      <c r="E184" s="24" t="s">
        <v>88</v>
      </c>
      <c r="F184" s="29">
        <v>4</v>
      </c>
      <c r="G184" s="29">
        <v>8</v>
      </c>
      <c r="H184" s="29">
        <v>10</v>
      </c>
      <c r="I184" s="29">
        <v>0</v>
      </c>
      <c r="J184" s="30"/>
      <c r="K184" s="30"/>
      <c r="L184" s="30"/>
      <c r="M184" s="30"/>
      <c r="N184" s="31">
        <f t="shared" si="10"/>
        <v>22</v>
      </c>
      <c r="O184" s="24"/>
      <c r="P184" s="31">
        <f t="shared" si="11"/>
        <v>22</v>
      </c>
      <c r="Q184" s="24"/>
      <c r="R184" s="24"/>
    </row>
    <row r="185" spans="1:18" ht="31.5">
      <c r="A185" s="17">
        <v>181</v>
      </c>
      <c r="B185" s="24" t="s">
        <v>599</v>
      </c>
      <c r="C185" s="24">
        <v>996</v>
      </c>
      <c r="D185" s="24" t="s">
        <v>142</v>
      </c>
      <c r="E185" s="24" t="s">
        <v>470</v>
      </c>
      <c r="F185" s="29">
        <v>9</v>
      </c>
      <c r="G185" s="29">
        <v>4</v>
      </c>
      <c r="H185" s="29">
        <v>9</v>
      </c>
      <c r="I185" s="29">
        <v>0</v>
      </c>
      <c r="J185" s="30"/>
      <c r="K185" s="30"/>
      <c r="L185" s="30"/>
      <c r="M185" s="30"/>
      <c r="N185" s="31">
        <f t="shared" si="10"/>
        <v>22</v>
      </c>
      <c r="O185" s="24"/>
      <c r="P185" s="31">
        <f t="shared" si="11"/>
        <v>22</v>
      </c>
      <c r="Q185" s="24"/>
      <c r="R185" s="24"/>
    </row>
    <row r="186" spans="1:18" ht="47.25">
      <c r="A186" s="17">
        <v>182</v>
      </c>
      <c r="B186" s="24" t="s">
        <v>583</v>
      </c>
      <c r="C186" s="24">
        <v>980</v>
      </c>
      <c r="D186" s="24" t="s">
        <v>318</v>
      </c>
      <c r="E186" s="24" t="s">
        <v>315</v>
      </c>
      <c r="F186" s="29">
        <v>9</v>
      </c>
      <c r="G186" s="29">
        <v>4</v>
      </c>
      <c r="H186" s="29">
        <v>8</v>
      </c>
      <c r="I186" s="29">
        <v>0.5</v>
      </c>
      <c r="J186" s="30"/>
      <c r="K186" s="30"/>
      <c r="L186" s="30"/>
      <c r="M186" s="30"/>
      <c r="N186" s="31">
        <f t="shared" si="10"/>
        <v>21.5</v>
      </c>
      <c r="O186" s="24"/>
      <c r="P186" s="31">
        <f t="shared" si="11"/>
        <v>21.5</v>
      </c>
      <c r="Q186" s="24"/>
      <c r="R186" s="24"/>
    </row>
    <row r="187" spans="1:18" ht="31.5">
      <c r="A187" s="17">
        <v>183</v>
      </c>
      <c r="B187" s="24" t="s">
        <v>586</v>
      </c>
      <c r="C187" s="24">
        <v>989</v>
      </c>
      <c r="D187" s="24" t="s">
        <v>320</v>
      </c>
      <c r="E187" s="24" t="s">
        <v>321</v>
      </c>
      <c r="F187" s="29">
        <v>10</v>
      </c>
      <c r="G187" s="29">
        <v>4</v>
      </c>
      <c r="H187" s="29">
        <v>6</v>
      </c>
      <c r="I187" s="29">
        <v>1.5</v>
      </c>
      <c r="J187" s="30"/>
      <c r="K187" s="30"/>
      <c r="L187" s="30"/>
      <c r="M187" s="30"/>
      <c r="N187" s="31">
        <f t="shared" si="10"/>
        <v>21.5</v>
      </c>
      <c r="O187" s="24"/>
      <c r="P187" s="31">
        <f t="shared" si="11"/>
        <v>21.5</v>
      </c>
      <c r="Q187" s="24"/>
      <c r="R187" s="24"/>
    </row>
    <row r="188" spans="1:18" ht="31.5">
      <c r="A188" s="17">
        <v>184</v>
      </c>
      <c r="B188" s="24" t="s">
        <v>588</v>
      </c>
      <c r="C188" s="24">
        <v>988</v>
      </c>
      <c r="D188" s="24" t="s">
        <v>320</v>
      </c>
      <c r="E188" s="24" t="s">
        <v>321</v>
      </c>
      <c r="F188" s="29">
        <v>9</v>
      </c>
      <c r="G188" s="29">
        <v>4</v>
      </c>
      <c r="H188" s="29">
        <v>8</v>
      </c>
      <c r="I188" s="29">
        <v>0.5</v>
      </c>
      <c r="J188" s="30"/>
      <c r="K188" s="30"/>
      <c r="L188" s="30"/>
      <c r="M188" s="30"/>
      <c r="N188" s="31">
        <f t="shared" si="10"/>
        <v>21.5</v>
      </c>
      <c r="O188" s="24"/>
      <c r="P188" s="31">
        <f t="shared" si="11"/>
        <v>21.5</v>
      </c>
      <c r="Q188" s="24"/>
      <c r="R188" s="24"/>
    </row>
    <row r="189" spans="1:18" ht="47.25">
      <c r="A189" s="17">
        <v>185</v>
      </c>
      <c r="B189" s="32" t="s">
        <v>1063</v>
      </c>
      <c r="C189" s="33">
        <v>9122</v>
      </c>
      <c r="D189" s="32" t="s">
        <v>1061</v>
      </c>
      <c r="E189" s="32" t="s">
        <v>1062</v>
      </c>
      <c r="F189" s="34">
        <v>8</v>
      </c>
      <c r="G189" s="34">
        <v>6</v>
      </c>
      <c r="H189" s="35">
        <v>7</v>
      </c>
      <c r="I189" s="35">
        <v>0</v>
      </c>
      <c r="J189" s="30"/>
      <c r="K189" s="30"/>
      <c r="L189" s="30"/>
      <c r="M189" s="30"/>
      <c r="N189" s="31">
        <f t="shared" si="10"/>
        <v>21</v>
      </c>
      <c r="O189" s="24"/>
      <c r="P189" s="31">
        <f t="shared" si="11"/>
        <v>21</v>
      </c>
      <c r="Q189" s="33"/>
      <c r="R189" s="33"/>
    </row>
    <row r="190" spans="1:18" ht="31.5">
      <c r="A190" s="17">
        <v>186</v>
      </c>
      <c r="B190" s="24" t="s">
        <v>594</v>
      </c>
      <c r="C190" s="24">
        <v>997</v>
      </c>
      <c r="D190" s="24" t="s">
        <v>142</v>
      </c>
      <c r="E190" s="24" t="s">
        <v>470</v>
      </c>
      <c r="F190" s="29">
        <v>4</v>
      </c>
      <c r="G190" s="29">
        <v>8</v>
      </c>
      <c r="H190" s="29">
        <v>8</v>
      </c>
      <c r="I190" s="29">
        <v>0.5</v>
      </c>
      <c r="J190" s="30"/>
      <c r="K190" s="30"/>
      <c r="L190" s="30"/>
      <c r="M190" s="30"/>
      <c r="N190" s="31">
        <f t="shared" si="10"/>
        <v>20.5</v>
      </c>
      <c r="O190" s="24"/>
      <c r="P190" s="31">
        <f t="shared" si="11"/>
        <v>20.5</v>
      </c>
      <c r="Q190" s="24"/>
      <c r="R190" s="24"/>
    </row>
    <row r="191" spans="1:18" ht="31.5">
      <c r="A191" s="17">
        <v>187</v>
      </c>
      <c r="B191" s="24" t="s">
        <v>568</v>
      </c>
      <c r="C191" s="24">
        <v>9176</v>
      </c>
      <c r="D191" s="24" t="s">
        <v>102</v>
      </c>
      <c r="E191" s="24" t="s">
        <v>103</v>
      </c>
      <c r="F191" s="29">
        <v>4</v>
      </c>
      <c r="G191" s="29">
        <v>4</v>
      </c>
      <c r="H191" s="29">
        <v>10</v>
      </c>
      <c r="I191" s="29">
        <v>2</v>
      </c>
      <c r="J191" s="30"/>
      <c r="K191" s="30"/>
      <c r="L191" s="30"/>
      <c r="M191" s="30"/>
      <c r="N191" s="31">
        <f t="shared" si="10"/>
        <v>20</v>
      </c>
      <c r="O191" s="24"/>
      <c r="P191" s="31">
        <f t="shared" si="11"/>
        <v>20</v>
      </c>
      <c r="Q191" s="24"/>
      <c r="R191" s="24"/>
    </row>
    <row r="192" spans="1:18" ht="47.25">
      <c r="A192" s="17">
        <v>188</v>
      </c>
      <c r="B192" s="24" t="s">
        <v>544</v>
      </c>
      <c r="C192" s="24">
        <v>9141</v>
      </c>
      <c r="D192" s="24" t="s">
        <v>81</v>
      </c>
      <c r="E192" s="24" t="s">
        <v>82</v>
      </c>
      <c r="F192" s="29">
        <v>5</v>
      </c>
      <c r="G192" s="29">
        <v>8</v>
      </c>
      <c r="H192" s="29">
        <v>5</v>
      </c>
      <c r="I192" s="29">
        <v>0</v>
      </c>
      <c r="J192" s="30"/>
      <c r="K192" s="30"/>
      <c r="L192" s="30"/>
      <c r="M192" s="30"/>
      <c r="N192" s="31">
        <f t="shared" si="10"/>
        <v>18</v>
      </c>
      <c r="O192" s="24"/>
      <c r="P192" s="31">
        <f t="shared" si="11"/>
        <v>18</v>
      </c>
      <c r="Q192" s="24"/>
      <c r="R192" s="24"/>
    </row>
    <row r="193" spans="1:18" ht="63">
      <c r="A193" s="17">
        <v>189</v>
      </c>
      <c r="B193" s="24" t="s">
        <v>653</v>
      </c>
      <c r="C193" s="33">
        <v>9163</v>
      </c>
      <c r="D193" s="24" t="s">
        <v>225</v>
      </c>
      <c r="E193" s="24" t="s">
        <v>226</v>
      </c>
      <c r="F193" s="29">
        <v>10</v>
      </c>
      <c r="G193" s="29">
        <v>4</v>
      </c>
      <c r="H193" s="29">
        <v>3</v>
      </c>
      <c r="I193" s="29">
        <v>0.5</v>
      </c>
      <c r="J193" s="30"/>
      <c r="K193" s="30"/>
      <c r="L193" s="30"/>
      <c r="M193" s="30"/>
      <c r="N193" s="31">
        <f t="shared" si="10"/>
        <v>17.5</v>
      </c>
      <c r="O193" s="24"/>
      <c r="P193" s="31">
        <f t="shared" si="11"/>
        <v>17.5</v>
      </c>
      <c r="Q193" s="24"/>
      <c r="R193" s="24"/>
    </row>
    <row r="194" spans="1:18" ht="47.25">
      <c r="A194" s="17">
        <v>190</v>
      </c>
      <c r="B194" s="32" t="s">
        <v>1079</v>
      </c>
      <c r="C194" s="33">
        <v>9172</v>
      </c>
      <c r="D194" s="32" t="s">
        <v>810</v>
      </c>
      <c r="E194" s="32" t="s">
        <v>811</v>
      </c>
      <c r="F194" s="34">
        <v>8</v>
      </c>
      <c r="G194" s="34">
        <v>4</v>
      </c>
      <c r="H194" s="35">
        <v>2</v>
      </c>
      <c r="I194" s="35">
        <v>2.5</v>
      </c>
      <c r="J194" s="30"/>
      <c r="K194" s="30"/>
      <c r="L194" s="30"/>
      <c r="M194" s="30"/>
      <c r="N194" s="31">
        <f t="shared" si="10"/>
        <v>16.5</v>
      </c>
      <c r="O194" s="24"/>
      <c r="P194" s="31">
        <f t="shared" si="11"/>
        <v>16.5</v>
      </c>
      <c r="Q194" s="33"/>
      <c r="R194" s="33"/>
    </row>
    <row r="195" spans="1:18" ht="63">
      <c r="A195" s="17">
        <v>191</v>
      </c>
      <c r="B195" s="24" t="s">
        <v>646</v>
      </c>
      <c r="C195" s="24">
        <v>9156</v>
      </c>
      <c r="D195" s="24" t="s">
        <v>225</v>
      </c>
      <c r="E195" s="24" t="s">
        <v>226</v>
      </c>
      <c r="F195" s="29">
        <v>4</v>
      </c>
      <c r="G195" s="29">
        <v>4</v>
      </c>
      <c r="H195" s="29">
        <v>4</v>
      </c>
      <c r="I195" s="29">
        <v>3</v>
      </c>
      <c r="J195" s="30"/>
      <c r="K195" s="30"/>
      <c r="L195" s="30"/>
      <c r="M195" s="30"/>
      <c r="N195" s="31">
        <f t="shared" si="10"/>
        <v>15</v>
      </c>
      <c r="O195" s="24"/>
      <c r="P195" s="31">
        <f t="shared" si="11"/>
        <v>15</v>
      </c>
      <c r="Q195" s="24"/>
      <c r="R195" s="24"/>
    </row>
    <row r="196" spans="1:18" ht="31.5">
      <c r="A196" s="17">
        <v>192</v>
      </c>
      <c r="B196" s="24" t="s">
        <v>593</v>
      </c>
      <c r="C196" s="24">
        <v>991</v>
      </c>
      <c r="D196" s="24" t="s">
        <v>142</v>
      </c>
      <c r="E196" s="24" t="s">
        <v>470</v>
      </c>
      <c r="F196" s="29">
        <v>5</v>
      </c>
      <c r="G196" s="29">
        <v>2</v>
      </c>
      <c r="H196" s="29">
        <v>7</v>
      </c>
      <c r="I196" s="29">
        <v>0</v>
      </c>
      <c r="J196" s="30"/>
      <c r="K196" s="30"/>
      <c r="L196" s="30"/>
      <c r="M196" s="30"/>
      <c r="N196" s="31">
        <f t="shared" si="10"/>
        <v>14</v>
      </c>
      <c r="O196" s="24"/>
      <c r="P196" s="31">
        <f t="shared" si="11"/>
        <v>14</v>
      </c>
      <c r="Q196" s="24"/>
      <c r="R196" s="24"/>
    </row>
    <row r="197" spans="1:18" ht="47.25">
      <c r="A197" s="17">
        <v>193</v>
      </c>
      <c r="B197" s="24" t="s">
        <v>546</v>
      </c>
      <c r="C197" s="24">
        <v>9146</v>
      </c>
      <c r="D197" s="24" t="s">
        <v>81</v>
      </c>
      <c r="E197" s="24" t="s">
        <v>82</v>
      </c>
      <c r="F197" s="29">
        <v>4</v>
      </c>
      <c r="G197" s="29">
        <v>2</v>
      </c>
      <c r="H197" s="29">
        <v>6</v>
      </c>
      <c r="I197" s="29">
        <v>1.5</v>
      </c>
      <c r="J197" s="30"/>
      <c r="K197" s="30"/>
      <c r="L197" s="30"/>
      <c r="M197" s="30"/>
      <c r="N197" s="31">
        <f t="shared" si="10"/>
        <v>13.5</v>
      </c>
      <c r="O197" s="24"/>
      <c r="P197" s="31">
        <f t="shared" si="11"/>
        <v>13.5</v>
      </c>
      <c r="Q197" s="24"/>
      <c r="R197" s="24"/>
    </row>
    <row r="198" spans="1:18" ht="16.5">
      <c r="A198" s="17"/>
    </row>
    <row r="199" spans="1:18" ht="16.5">
      <c r="A199" s="17"/>
    </row>
  </sheetData>
  <sortState ref="B5:R198">
    <sortCondition descending="1" ref="P5:P198"/>
  </sortState>
  <mergeCells count="12">
    <mergeCell ref="N3:N4"/>
    <mergeCell ref="O3:O4"/>
    <mergeCell ref="A1:R1"/>
    <mergeCell ref="F2:M2"/>
    <mergeCell ref="A2:A4"/>
    <mergeCell ref="B2:B4"/>
    <mergeCell ref="C2:C4"/>
    <mergeCell ref="P3:P4"/>
    <mergeCell ref="Q3:Q4"/>
    <mergeCell ref="R2:R4"/>
    <mergeCell ref="D2:D4"/>
    <mergeCell ref="E2:E4"/>
  </mergeCells>
  <phoneticPr fontId="22" type="noConversion"/>
  <pageMargins left="0.25" right="0.25" top="0.75" bottom="0.75" header="0.3" footer="0.3"/>
  <pageSetup paperSize="9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="80" zoomScaleNormal="100" workbookViewId="0">
      <selection activeCell="S13" sqref="S13"/>
    </sheetView>
  </sheetViews>
  <sheetFormatPr defaultRowHeight="15"/>
  <cols>
    <col min="1" max="1" width="5.28515625" customWidth="1"/>
    <col min="2" max="2" width="21.140625" customWidth="1"/>
    <col min="4" max="4" width="21.5703125" customWidth="1"/>
    <col min="5" max="5" width="24.85546875" customWidth="1"/>
    <col min="6" max="6" width="10" customWidth="1"/>
    <col min="7" max="7" width="7" customWidth="1"/>
    <col min="8" max="8" width="8.28515625" customWidth="1"/>
    <col min="9" max="9" width="7.5703125" customWidth="1"/>
    <col min="10" max="10" width="4" customWidth="1"/>
    <col min="11" max="11" width="4.7109375" customWidth="1"/>
    <col min="12" max="13" width="4.140625" customWidth="1"/>
    <col min="14" max="14" width="5.42578125" customWidth="1"/>
    <col min="15" max="15" width="4.85546875" customWidth="1"/>
    <col min="16" max="16" width="5.5703125" customWidth="1"/>
    <col min="17" max="17" width="5.28515625" customWidth="1"/>
    <col min="18" max="18" width="15.7109375" customWidth="1"/>
    <col min="20" max="20" width="43.5703125" customWidth="1"/>
  </cols>
  <sheetData>
    <row r="1" spans="1:20" ht="44.25" customHeight="1">
      <c r="A1" s="73" t="s">
        <v>1054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81.75" customHeight="1">
      <c r="A2" s="77" t="s">
        <v>59</v>
      </c>
      <c r="B2" s="78" t="s">
        <v>60</v>
      </c>
      <c r="C2" s="79" t="s">
        <v>1053</v>
      </c>
      <c r="D2" s="79" t="s">
        <v>61</v>
      </c>
      <c r="E2" s="79" t="s">
        <v>62</v>
      </c>
      <c r="F2" s="79" t="s">
        <v>63</v>
      </c>
      <c r="G2" s="79"/>
      <c r="H2" s="79"/>
      <c r="I2" s="79"/>
      <c r="J2" s="79"/>
      <c r="K2" s="79"/>
      <c r="L2" s="79"/>
      <c r="M2" s="79"/>
      <c r="N2" s="15" t="s">
        <v>69</v>
      </c>
      <c r="O2" s="15" t="s">
        <v>68</v>
      </c>
      <c r="P2" s="15" t="s">
        <v>64</v>
      </c>
      <c r="Q2" s="15" t="s">
        <v>67</v>
      </c>
      <c r="R2" s="80" t="s">
        <v>65</v>
      </c>
    </row>
    <row r="3" spans="1:20" ht="15" customHeight="1">
      <c r="A3" s="77"/>
      <c r="B3" s="78"/>
      <c r="C3" s="79"/>
      <c r="D3" s="79"/>
      <c r="E3" s="79"/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/>
      <c r="O3" s="16"/>
      <c r="P3" s="16"/>
      <c r="Q3" s="16"/>
      <c r="R3" s="81"/>
    </row>
    <row r="4" spans="1:20" ht="15" customHeight="1">
      <c r="A4" s="77"/>
      <c r="B4" s="78"/>
      <c r="C4" s="79"/>
      <c r="D4" s="79"/>
      <c r="E4" s="79"/>
      <c r="F4" s="16" t="s">
        <v>1013</v>
      </c>
      <c r="G4" s="16" t="s">
        <v>1014</v>
      </c>
      <c r="H4" s="16" t="s">
        <v>1015</v>
      </c>
      <c r="I4" s="16" t="s">
        <v>1016</v>
      </c>
      <c r="J4" s="16"/>
      <c r="K4" s="16"/>
      <c r="L4" s="16"/>
      <c r="M4" s="16"/>
      <c r="N4" s="16">
        <v>42</v>
      </c>
      <c r="O4" s="16"/>
      <c r="P4" s="16">
        <v>42</v>
      </c>
      <c r="Q4" s="16"/>
      <c r="R4" s="82"/>
    </row>
    <row r="5" spans="1:20" ht="47.25">
      <c r="A5" s="5">
        <v>1</v>
      </c>
      <c r="B5" s="24" t="s">
        <v>668</v>
      </c>
      <c r="C5" s="24">
        <v>1080</v>
      </c>
      <c r="D5" s="24" t="s">
        <v>73</v>
      </c>
      <c r="E5" s="24" t="s">
        <v>74</v>
      </c>
      <c r="F5" s="29">
        <v>15</v>
      </c>
      <c r="G5" s="29">
        <v>4</v>
      </c>
      <c r="H5" s="29">
        <v>6</v>
      </c>
      <c r="I5" s="29">
        <v>9</v>
      </c>
      <c r="J5" s="53"/>
      <c r="K5" s="53"/>
      <c r="L5" s="53"/>
      <c r="M5" s="53"/>
      <c r="N5" s="31">
        <f t="shared" ref="N5:N36" si="0">SUM(F5+G5+H5+I5)</f>
        <v>34</v>
      </c>
      <c r="O5" s="24"/>
      <c r="P5" s="31">
        <f t="shared" ref="P5:P36" si="1">SUM(F5+G5+H5+I5+O5)</f>
        <v>34</v>
      </c>
      <c r="Q5" s="25"/>
      <c r="R5" s="67"/>
      <c r="T5" s="26" t="s">
        <v>1135</v>
      </c>
    </row>
    <row r="6" spans="1:20" ht="30" customHeight="1">
      <c r="A6" s="5">
        <v>2</v>
      </c>
      <c r="B6" s="24" t="s">
        <v>701</v>
      </c>
      <c r="C6" s="24">
        <v>1046</v>
      </c>
      <c r="D6" s="24" t="s">
        <v>486</v>
      </c>
      <c r="E6" s="24" t="s">
        <v>705</v>
      </c>
      <c r="F6" s="29">
        <v>10</v>
      </c>
      <c r="G6" s="29">
        <v>4</v>
      </c>
      <c r="H6" s="29">
        <v>9</v>
      </c>
      <c r="I6" s="29">
        <v>10</v>
      </c>
      <c r="J6" s="53"/>
      <c r="K6" s="53"/>
      <c r="L6" s="53"/>
      <c r="M6" s="53"/>
      <c r="N6" s="31">
        <f t="shared" si="0"/>
        <v>33</v>
      </c>
      <c r="O6" s="24"/>
      <c r="P6" s="31">
        <f t="shared" si="1"/>
        <v>33</v>
      </c>
      <c r="Q6" s="25"/>
      <c r="R6" s="66"/>
      <c r="T6" s="28" t="s">
        <v>1136</v>
      </c>
    </row>
    <row r="7" spans="1:20" ht="47.25" customHeight="1">
      <c r="A7" s="5">
        <v>3</v>
      </c>
      <c r="B7" s="24" t="s">
        <v>728</v>
      </c>
      <c r="C7" s="24">
        <v>1060</v>
      </c>
      <c r="D7" s="24" t="s">
        <v>256</v>
      </c>
      <c r="E7" s="24" t="s">
        <v>727</v>
      </c>
      <c r="F7" s="29">
        <v>12</v>
      </c>
      <c r="G7" s="29">
        <v>4</v>
      </c>
      <c r="H7" s="29">
        <v>7</v>
      </c>
      <c r="I7" s="29">
        <v>9.5</v>
      </c>
      <c r="J7" s="53"/>
      <c r="K7" s="53"/>
      <c r="L7" s="53"/>
      <c r="M7" s="53"/>
      <c r="N7" s="31">
        <f t="shared" si="0"/>
        <v>32.5</v>
      </c>
      <c r="O7" s="24"/>
      <c r="P7" s="31">
        <f t="shared" si="1"/>
        <v>32.5</v>
      </c>
      <c r="Q7" s="25"/>
      <c r="R7" s="66"/>
    </row>
    <row r="8" spans="1:20" ht="31.5">
      <c r="A8" s="5">
        <v>4</v>
      </c>
      <c r="B8" s="24" t="s">
        <v>729</v>
      </c>
      <c r="C8" s="24">
        <v>1059</v>
      </c>
      <c r="D8" s="24" t="s">
        <v>256</v>
      </c>
      <c r="E8" s="24" t="s">
        <v>727</v>
      </c>
      <c r="F8" s="29">
        <v>11</v>
      </c>
      <c r="G8" s="29">
        <v>4</v>
      </c>
      <c r="H8" s="29">
        <v>7</v>
      </c>
      <c r="I8" s="29">
        <v>10</v>
      </c>
      <c r="J8" s="53"/>
      <c r="K8" s="53"/>
      <c r="L8" s="53"/>
      <c r="M8" s="53"/>
      <c r="N8" s="31">
        <f t="shared" si="0"/>
        <v>32</v>
      </c>
      <c r="O8" s="24"/>
      <c r="P8" s="31">
        <f t="shared" si="1"/>
        <v>32</v>
      </c>
      <c r="Q8" s="25"/>
      <c r="R8" s="66"/>
      <c r="T8" t="s">
        <v>1130</v>
      </c>
    </row>
    <row r="9" spans="1:20" ht="31.5">
      <c r="A9" s="5">
        <v>5</v>
      </c>
      <c r="B9" s="24" t="s">
        <v>726</v>
      </c>
      <c r="C9" s="24">
        <v>1072</v>
      </c>
      <c r="D9" s="24" t="s">
        <v>527</v>
      </c>
      <c r="E9" s="24" t="s">
        <v>529</v>
      </c>
      <c r="F9" s="29">
        <v>12</v>
      </c>
      <c r="G9" s="29">
        <v>4</v>
      </c>
      <c r="H9" s="29">
        <v>8</v>
      </c>
      <c r="I9" s="29">
        <v>8</v>
      </c>
      <c r="J9" s="53"/>
      <c r="K9" s="53"/>
      <c r="L9" s="53"/>
      <c r="M9" s="53"/>
      <c r="N9" s="31">
        <f t="shared" si="0"/>
        <v>32</v>
      </c>
      <c r="O9" s="24"/>
      <c r="P9" s="31">
        <f t="shared" si="1"/>
        <v>32</v>
      </c>
      <c r="Q9" s="25"/>
      <c r="R9" s="66"/>
    </row>
    <row r="10" spans="1:20" ht="31.5">
      <c r="A10" s="5">
        <v>6</v>
      </c>
      <c r="B10" s="24" t="s">
        <v>708</v>
      </c>
      <c r="C10" s="24">
        <v>1022</v>
      </c>
      <c r="D10" s="24" t="s">
        <v>163</v>
      </c>
      <c r="E10" s="24" t="s">
        <v>488</v>
      </c>
      <c r="F10" s="29">
        <v>12</v>
      </c>
      <c r="G10" s="29">
        <v>4</v>
      </c>
      <c r="H10" s="29">
        <v>6</v>
      </c>
      <c r="I10" s="29">
        <v>9</v>
      </c>
      <c r="J10" s="53"/>
      <c r="K10" s="53"/>
      <c r="L10" s="53"/>
      <c r="M10" s="53"/>
      <c r="N10" s="31">
        <f t="shared" si="0"/>
        <v>31</v>
      </c>
      <c r="O10" s="24"/>
      <c r="P10" s="31">
        <f t="shared" si="1"/>
        <v>31</v>
      </c>
      <c r="Q10" s="25"/>
      <c r="R10" s="66"/>
    </row>
    <row r="11" spans="1:20" ht="31.5" customHeight="1">
      <c r="A11" s="5">
        <v>7</v>
      </c>
      <c r="B11" s="55" t="s">
        <v>670</v>
      </c>
      <c r="C11" s="55">
        <v>1079</v>
      </c>
      <c r="D11" s="55" t="s">
        <v>77</v>
      </c>
      <c r="E11" s="55" t="s">
        <v>78</v>
      </c>
      <c r="F11" s="29">
        <v>10</v>
      </c>
      <c r="G11" s="29">
        <v>6</v>
      </c>
      <c r="H11" s="29">
        <v>7</v>
      </c>
      <c r="I11" s="29">
        <v>7.5</v>
      </c>
      <c r="J11" s="53"/>
      <c r="K11" s="53"/>
      <c r="L11" s="53"/>
      <c r="M11" s="53"/>
      <c r="N11" s="31">
        <f t="shared" si="0"/>
        <v>30.5</v>
      </c>
      <c r="O11" s="24"/>
      <c r="P11" s="31">
        <f t="shared" si="1"/>
        <v>30.5</v>
      </c>
      <c r="Q11" s="25"/>
      <c r="R11" s="66"/>
    </row>
    <row r="12" spans="1:20" ht="31.5">
      <c r="A12" s="5">
        <v>8</v>
      </c>
      <c r="B12" s="24" t="s">
        <v>669</v>
      </c>
      <c r="C12" s="24">
        <v>1081</v>
      </c>
      <c r="D12" s="24" t="s">
        <v>73</v>
      </c>
      <c r="E12" s="24" t="s">
        <v>74</v>
      </c>
      <c r="F12" s="29">
        <v>13</v>
      </c>
      <c r="G12" s="29">
        <v>4</v>
      </c>
      <c r="H12" s="29">
        <v>6</v>
      </c>
      <c r="I12" s="29">
        <v>7.5</v>
      </c>
      <c r="J12" s="53"/>
      <c r="K12" s="53"/>
      <c r="L12" s="53"/>
      <c r="M12" s="53"/>
      <c r="N12" s="31">
        <f t="shared" si="0"/>
        <v>30.5</v>
      </c>
      <c r="O12" s="24"/>
      <c r="P12" s="31">
        <f t="shared" si="1"/>
        <v>30.5</v>
      </c>
      <c r="Q12" s="25"/>
      <c r="R12" s="66"/>
    </row>
    <row r="13" spans="1:20" ht="31.5">
      <c r="A13" s="5">
        <v>9</v>
      </c>
      <c r="B13" s="24" t="s">
        <v>699</v>
      </c>
      <c r="C13" s="24">
        <v>1053</v>
      </c>
      <c r="D13" s="24" t="s">
        <v>145</v>
      </c>
      <c r="E13" s="24" t="s">
        <v>341</v>
      </c>
      <c r="F13" s="29">
        <v>10</v>
      </c>
      <c r="G13" s="29">
        <v>4</v>
      </c>
      <c r="H13" s="29">
        <v>8</v>
      </c>
      <c r="I13" s="29">
        <v>8</v>
      </c>
      <c r="J13" s="53"/>
      <c r="K13" s="53"/>
      <c r="L13" s="53"/>
      <c r="M13" s="53"/>
      <c r="N13" s="31">
        <f t="shared" si="0"/>
        <v>30</v>
      </c>
      <c r="O13" s="24"/>
      <c r="P13" s="31">
        <f t="shared" si="1"/>
        <v>30</v>
      </c>
      <c r="Q13" s="25"/>
      <c r="R13" s="66"/>
    </row>
    <row r="14" spans="1:20" ht="31.5">
      <c r="A14" s="5">
        <v>10</v>
      </c>
      <c r="B14" s="24" t="s">
        <v>675</v>
      </c>
      <c r="C14" s="24">
        <v>1092</v>
      </c>
      <c r="D14" s="24" t="s">
        <v>275</v>
      </c>
      <c r="E14" s="24" t="s">
        <v>276</v>
      </c>
      <c r="F14" s="29">
        <v>12</v>
      </c>
      <c r="G14" s="29">
        <v>2</v>
      </c>
      <c r="H14" s="29">
        <v>8</v>
      </c>
      <c r="I14" s="29">
        <v>8</v>
      </c>
      <c r="J14" s="53"/>
      <c r="K14" s="53"/>
      <c r="L14" s="53"/>
      <c r="M14" s="53"/>
      <c r="N14" s="31">
        <f t="shared" si="0"/>
        <v>30</v>
      </c>
      <c r="O14" s="24"/>
      <c r="P14" s="31">
        <f t="shared" si="1"/>
        <v>30</v>
      </c>
      <c r="Q14" s="25"/>
      <c r="R14" s="66"/>
    </row>
    <row r="15" spans="1:20" ht="31.5">
      <c r="A15" s="5">
        <v>11</v>
      </c>
      <c r="B15" s="24" t="s">
        <v>712</v>
      </c>
      <c r="C15" s="24">
        <v>1075</v>
      </c>
      <c r="D15" s="24" t="s">
        <v>179</v>
      </c>
      <c r="E15" s="24" t="s">
        <v>180</v>
      </c>
      <c r="F15" s="29">
        <v>10</v>
      </c>
      <c r="G15" s="29">
        <v>2</v>
      </c>
      <c r="H15" s="29">
        <v>9</v>
      </c>
      <c r="I15" s="29">
        <v>7</v>
      </c>
      <c r="J15" s="53"/>
      <c r="K15" s="53"/>
      <c r="L15" s="53"/>
      <c r="M15" s="53"/>
      <c r="N15" s="31">
        <f t="shared" si="0"/>
        <v>28</v>
      </c>
      <c r="O15" s="24"/>
      <c r="P15" s="31">
        <f t="shared" si="1"/>
        <v>28</v>
      </c>
      <c r="Q15" s="25"/>
      <c r="R15" s="66"/>
    </row>
    <row r="16" spans="1:20" ht="31.5">
      <c r="A16" s="5">
        <v>12</v>
      </c>
      <c r="B16" s="32" t="s">
        <v>1051</v>
      </c>
      <c r="C16" s="56">
        <v>1002</v>
      </c>
      <c r="D16" s="32" t="s">
        <v>1050</v>
      </c>
      <c r="E16" s="32" t="s">
        <v>944</v>
      </c>
      <c r="F16" s="29">
        <v>9</v>
      </c>
      <c r="G16" s="29">
        <v>4</v>
      </c>
      <c r="H16" s="29">
        <v>6</v>
      </c>
      <c r="I16" s="29">
        <v>8.5</v>
      </c>
      <c r="J16" s="53"/>
      <c r="K16" s="53"/>
      <c r="L16" s="53"/>
      <c r="M16" s="53"/>
      <c r="N16" s="31">
        <f t="shared" si="0"/>
        <v>27.5</v>
      </c>
      <c r="O16" s="24"/>
      <c r="P16" s="31">
        <f t="shared" si="1"/>
        <v>27.5</v>
      </c>
      <c r="Q16" s="25"/>
      <c r="R16" s="66"/>
    </row>
    <row r="17" spans="1:18" ht="31.5">
      <c r="A17" s="5">
        <v>13</v>
      </c>
      <c r="B17" s="32" t="s">
        <v>1033</v>
      </c>
      <c r="C17" s="56">
        <v>1029</v>
      </c>
      <c r="D17" s="32" t="s">
        <v>1034</v>
      </c>
      <c r="E17" s="32" t="s">
        <v>1035</v>
      </c>
      <c r="F17" s="29">
        <v>11</v>
      </c>
      <c r="G17" s="29">
        <v>2</v>
      </c>
      <c r="H17" s="29">
        <v>8</v>
      </c>
      <c r="I17" s="29">
        <v>6.5</v>
      </c>
      <c r="J17" s="53"/>
      <c r="K17" s="53"/>
      <c r="L17" s="53"/>
      <c r="M17" s="53"/>
      <c r="N17" s="31">
        <f t="shared" si="0"/>
        <v>27.5</v>
      </c>
      <c r="O17" s="24"/>
      <c r="P17" s="31">
        <f t="shared" si="1"/>
        <v>27.5</v>
      </c>
      <c r="Q17" s="25"/>
      <c r="R17" s="66"/>
    </row>
    <row r="18" spans="1:18" ht="31.5">
      <c r="A18" s="5">
        <v>14</v>
      </c>
      <c r="B18" s="24" t="s">
        <v>730</v>
      </c>
      <c r="C18" s="24">
        <v>1058</v>
      </c>
      <c r="D18" s="24" t="s">
        <v>256</v>
      </c>
      <c r="E18" s="24" t="s">
        <v>727</v>
      </c>
      <c r="F18" s="29">
        <v>9</v>
      </c>
      <c r="G18" s="29">
        <v>2</v>
      </c>
      <c r="H18" s="29">
        <v>8</v>
      </c>
      <c r="I18" s="29">
        <v>8.5</v>
      </c>
      <c r="J18" s="53"/>
      <c r="K18" s="53"/>
      <c r="L18" s="53"/>
      <c r="M18" s="53"/>
      <c r="N18" s="31">
        <f t="shared" si="0"/>
        <v>27.5</v>
      </c>
      <c r="O18" s="24"/>
      <c r="P18" s="31">
        <f t="shared" si="1"/>
        <v>27.5</v>
      </c>
      <c r="Q18" s="25"/>
      <c r="R18" s="66"/>
    </row>
    <row r="19" spans="1:18" ht="47.25">
      <c r="A19" s="5">
        <v>15</v>
      </c>
      <c r="B19" s="32" t="s">
        <v>1012</v>
      </c>
      <c r="C19" s="56">
        <v>1089</v>
      </c>
      <c r="D19" s="24" t="s">
        <v>923</v>
      </c>
      <c r="E19" s="32" t="s">
        <v>966</v>
      </c>
      <c r="F19" s="29">
        <v>10</v>
      </c>
      <c r="G19" s="29">
        <v>2</v>
      </c>
      <c r="H19" s="29">
        <v>7</v>
      </c>
      <c r="I19" s="29">
        <v>8.5</v>
      </c>
      <c r="J19" s="53"/>
      <c r="K19" s="53"/>
      <c r="L19" s="53"/>
      <c r="M19" s="53"/>
      <c r="N19" s="31">
        <f t="shared" si="0"/>
        <v>27.5</v>
      </c>
      <c r="O19" s="24"/>
      <c r="P19" s="31">
        <f t="shared" si="1"/>
        <v>27.5</v>
      </c>
      <c r="Q19" s="25"/>
      <c r="R19" s="66"/>
    </row>
    <row r="20" spans="1:18" ht="47.25">
      <c r="A20" s="5">
        <v>16</v>
      </c>
      <c r="B20" s="24" t="s">
        <v>706</v>
      </c>
      <c r="C20" s="24">
        <v>1019</v>
      </c>
      <c r="D20" s="24" t="s">
        <v>163</v>
      </c>
      <c r="E20" s="24" t="s">
        <v>488</v>
      </c>
      <c r="F20" s="29">
        <v>8</v>
      </c>
      <c r="G20" s="29">
        <v>2</v>
      </c>
      <c r="H20" s="29">
        <v>7</v>
      </c>
      <c r="I20" s="29">
        <v>10</v>
      </c>
      <c r="J20" s="53"/>
      <c r="K20" s="53"/>
      <c r="L20" s="53"/>
      <c r="M20" s="53"/>
      <c r="N20" s="31">
        <f t="shared" si="0"/>
        <v>27</v>
      </c>
      <c r="O20" s="24"/>
      <c r="P20" s="31">
        <f t="shared" si="1"/>
        <v>27</v>
      </c>
      <c r="Q20" s="25"/>
      <c r="R20" s="66"/>
    </row>
    <row r="21" spans="1:18" ht="31.5">
      <c r="A21" s="5">
        <v>17</v>
      </c>
      <c r="B21" s="24" t="s">
        <v>711</v>
      </c>
      <c r="C21" s="24">
        <v>1020</v>
      </c>
      <c r="D21" s="24" t="s">
        <v>163</v>
      </c>
      <c r="E21" s="24" t="s">
        <v>488</v>
      </c>
      <c r="F21" s="29">
        <v>12</v>
      </c>
      <c r="G21" s="29">
        <v>2</v>
      </c>
      <c r="H21" s="29">
        <v>5</v>
      </c>
      <c r="I21" s="29">
        <v>8</v>
      </c>
      <c r="J21" s="53"/>
      <c r="K21" s="53"/>
      <c r="L21" s="53"/>
      <c r="M21" s="53"/>
      <c r="N21" s="31">
        <f t="shared" si="0"/>
        <v>27</v>
      </c>
      <c r="O21" s="24"/>
      <c r="P21" s="31">
        <f t="shared" si="1"/>
        <v>27</v>
      </c>
      <c r="Q21" s="25"/>
      <c r="R21" s="66"/>
    </row>
    <row r="22" spans="1:18" ht="31.5">
      <c r="A22" s="5">
        <v>18</v>
      </c>
      <c r="B22" s="24" t="s">
        <v>713</v>
      </c>
      <c r="C22" s="24">
        <v>1090</v>
      </c>
      <c r="D22" s="24" t="s">
        <v>179</v>
      </c>
      <c r="E22" s="24" t="s">
        <v>180</v>
      </c>
      <c r="F22" s="29">
        <v>8</v>
      </c>
      <c r="G22" s="29">
        <v>2</v>
      </c>
      <c r="H22" s="29">
        <v>10</v>
      </c>
      <c r="I22" s="29">
        <v>7</v>
      </c>
      <c r="J22" s="53"/>
      <c r="K22" s="53"/>
      <c r="L22" s="53"/>
      <c r="M22" s="53"/>
      <c r="N22" s="31">
        <f t="shared" si="0"/>
        <v>27</v>
      </c>
      <c r="O22" s="24"/>
      <c r="P22" s="31">
        <f t="shared" si="1"/>
        <v>27</v>
      </c>
      <c r="Q22" s="25"/>
      <c r="R22" s="66"/>
    </row>
    <row r="23" spans="1:18" ht="31.5">
      <c r="A23" s="5">
        <v>19</v>
      </c>
      <c r="B23" s="32" t="s">
        <v>1036</v>
      </c>
      <c r="C23" s="56">
        <v>1028</v>
      </c>
      <c r="D23" s="32" t="s">
        <v>1034</v>
      </c>
      <c r="E23" s="32" t="s">
        <v>1035</v>
      </c>
      <c r="F23" s="29">
        <v>11</v>
      </c>
      <c r="G23" s="29">
        <v>2</v>
      </c>
      <c r="H23" s="29">
        <v>6</v>
      </c>
      <c r="I23" s="29">
        <v>7.5</v>
      </c>
      <c r="J23" s="53"/>
      <c r="K23" s="53"/>
      <c r="L23" s="53"/>
      <c r="M23" s="53"/>
      <c r="N23" s="31">
        <f t="shared" si="0"/>
        <v>26.5</v>
      </c>
      <c r="O23" s="24"/>
      <c r="P23" s="31">
        <f t="shared" si="1"/>
        <v>26.5</v>
      </c>
      <c r="Q23" s="25"/>
      <c r="R23" s="66"/>
    </row>
    <row r="24" spans="1:18" ht="47.25">
      <c r="A24" s="5">
        <v>20</v>
      </c>
      <c r="B24" s="24" t="s">
        <v>704</v>
      </c>
      <c r="C24" s="24">
        <v>1049</v>
      </c>
      <c r="D24" s="24" t="s">
        <v>486</v>
      </c>
      <c r="E24" s="24" t="s">
        <v>705</v>
      </c>
      <c r="F24" s="29">
        <v>10</v>
      </c>
      <c r="G24" s="29">
        <v>2</v>
      </c>
      <c r="H24" s="29">
        <v>7</v>
      </c>
      <c r="I24" s="29">
        <v>7.5</v>
      </c>
      <c r="J24" s="53"/>
      <c r="K24" s="53"/>
      <c r="L24" s="53"/>
      <c r="M24" s="53"/>
      <c r="N24" s="31">
        <f t="shared" si="0"/>
        <v>26.5</v>
      </c>
      <c r="O24" s="24"/>
      <c r="P24" s="31">
        <f t="shared" si="1"/>
        <v>26.5</v>
      </c>
      <c r="Q24" s="25"/>
      <c r="R24" s="66"/>
    </row>
    <row r="25" spans="1:18" ht="31.5">
      <c r="A25" s="5">
        <v>21</v>
      </c>
      <c r="B25" s="24" t="s">
        <v>721</v>
      </c>
      <c r="C25" s="24">
        <v>1066</v>
      </c>
      <c r="D25" s="24" t="s">
        <v>225</v>
      </c>
      <c r="E25" s="24" t="s">
        <v>226</v>
      </c>
      <c r="F25" s="29">
        <v>10</v>
      </c>
      <c r="G25" s="29">
        <v>2</v>
      </c>
      <c r="H25" s="29">
        <v>6</v>
      </c>
      <c r="I25" s="29">
        <v>8.5</v>
      </c>
      <c r="J25" s="53"/>
      <c r="K25" s="53"/>
      <c r="L25" s="53"/>
      <c r="M25" s="53"/>
      <c r="N25" s="31">
        <f t="shared" si="0"/>
        <v>26.5</v>
      </c>
      <c r="O25" s="24"/>
      <c r="P25" s="31">
        <f t="shared" si="1"/>
        <v>26.5</v>
      </c>
      <c r="Q25" s="25"/>
      <c r="R25" s="66"/>
    </row>
    <row r="26" spans="1:18" ht="31.5">
      <c r="A26" s="5">
        <v>22</v>
      </c>
      <c r="B26" s="32" t="s">
        <v>1039</v>
      </c>
      <c r="C26" s="56">
        <v>1026</v>
      </c>
      <c r="D26" s="32" t="s">
        <v>1038</v>
      </c>
      <c r="E26" s="32" t="s">
        <v>870</v>
      </c>
      <c r="F26" s="29">
        <v>7</v>
      </c>
      <c r="G26" s="29">
        <v>4</v>
      </c>
      <c r="H26" s="29">
        <v>7</v>
      </c>
      <c r="I26" s="29">
        <v>8</v>
      </c>
      <c r="J26" s="53"/>
      <c r="K26" s="53"/>
      <c r="L26" s="53"/>
      <c r="M26" s="53"/>
      <c r="N26" s="31">
        <f t="shared" si="0"/>
        <v>26</v>
      </c>
      <c r="O26" s="24"/>
      <c r="P26" s="31">
        <f t="shared" si="1"/>
        <v>26</v>
      </c>
      <c r="Q26" s="25"/>
      <c r="R26" s="66"/>
    </row>
    <row r="27" spans="1:18" ht="31.5">
      <c r="A27" s="5">
        <v>23</v>
      </c>
      <c r="B27" s="24" t="s">
        <v>822</v>
      </c>
      <c r="C27" s="24">
        <v>1069</v>
      </c>
      <c r="D27" s="24" t="s">
        <v>813</v>
      </c>
      <c r="E27" s="24" t="s">
        <v>814</v>
      </c>
      <c r="F27" s="29">
        <v>11</v>
      </c>
      <c r="G27" s="29">
        <v>0</v>
      </c>
      <c r="H27" s="29">
        <v>5</v>
      </c>
      <c r="I27" s="29">
        <v>10</v>
      </c>
      <c r="J27" s="53"/>
      <c r="K27" s="53"/>
      <c r="L27" s="53"/>
      <c r="M27" s="53"/>
      <c r="N27" s="31">
        <f t="shared" si="0"/>
        <v>26</v>
      </c>
      <c r="O27" s="24"/>
      <c r="P27" s="31">
        <f t="shared" si="1"/>
        <v>26</v>
      </c>
      <c r="Q27" s="25"/>
      <c r="R27" s="66"/>
    </row>
    <row r="28" spans="1:18" ht="31.5">
      <c r="A28" s="5">
        <v>24</v>
      </c>
      <c r="B28" s="24" t="s">
        <v>679</v>
      </c>
      <c r="C28" s="24">
        <v>1011</v>
      </c>
      <c r="D28" s="24" t="s">
        <v>285</v>
      </c>
      <c r="E28" s="24" t="s">
        <v>286</v>
      </c>
      <c r="F28" s="29">
        <v>10</v>
      </c>
      <c r="G28" s="29">
        <v>2</v>
      </c>
      <c r="H28" s="29">
        <v>6</v>
      </c>
      <c r="I28" s="29">
        <v>7.5</v>
      </c>
      <c r="J28" s="53"/>
      <c r="K28" s="53"/>
      <c r="L28" s="53"/>
      <c r="M28" s="53"/>
      <c r="N28" s="31">
        <f t="shared" si="0"/>
        <v>25.5</v>
      </c>
      <c r="O28" s="24"/>
      <c r="P28" s="31">
        <f t="shared" si="1"/>
        <v>25.5</v>
      </c>
      <c r="Q28" s="25"/>
      <c r="R28" s="66"/>
    </row>
    <row r="29" spans="1:18" ht="31.5">
      <c r="A29" s="5">
        <v>25</v>
      </c>
      <c r="B29" s="24" t="s">
        <v>723</v>
      </c>
      <c r="C29" s="24">
        <v>1068</v>
      </c>
      <c r="D29" s="24" t="s">
        <v>225</v>
      </c>
      <c r="E29" s="24" t="s">
        <v>226</v>
      </c>
      <c r="F29" s="29">
        <v>10</v>
      </c>
      <c r="G29" s="29">
        <v>2</v>
      </c>
      <c r="H29" s="29">
        <v>5</v>
      </c>
      <c r="I29" s="29">
        <v>8.5</v>
      </c>
      <c r="J29" s="53"/>
      <c r="K29" s="53"/>
      <c r="L29" s="53"/>
      <c r="M29" s="53"/>
      <c r="N29" s="31">
        <f t="shared" si="0"/>
        <v>25.5</v>
      </c>
      <c r="O29" s="24"/>
      <c r="P29" s="31">
        <f t="shared" si="1"/>
        <v>25.5</v>
      </c>
      <c r="Q29" s="25"/>
      <c r="R29" s="66"/>
    </row>
    <row r="30" spans="1:18" ht="31.5">
      <c r="A30" s="5">
        <v>26</v>
      </c>
      <c r="B30" s="32" t="s">
        <v>1045</v>
      </c>
      <c r="C30" s="56">
        <v>1007</v>
      </c>
      <c r="D30" s="32" t="s">
        <v>1043</v>
      </c>
      <c r="E30" s="32" t="s">
        <v>999</v>
      </c>
      <c r="F30" s="29">
        <v>10</v>
      </c>
      <c r="G30" s="29">
        <v>2</v>
      </c>
      <c r="H30" s="29">
        <v>6</v>
      </c>
      <c r="I30" s="29">
        <v>7</v>
      </c>
      <c r="J30" s="53"/>
      <c r="K30" s="53"/>
      <c r="L30" s="53"/>
      <c r="M30" s="53"/>
      <c r="N30" s="31">
        <f t="shared" si="0"/>
        <v>25</v>
      </c>
      <c r="O30" s="24"/>
      <c r="P30" s="31">
        <f t="shared" si="1"/>
        <v>25</v>
      </c>
      <c r="Q30" s="25"/>
      <c r="R30" s="66"/>
    </row>
    <row r="31" spans="1:18" ht="31.5">
      <c r="A31" s="5">
        <v>27</v>
      </c>
      <c r="B31" s="24" t="s">
        <v>725</v>
      </c>
      <c r="C31" s="24">
        <v>1012</v>
      </c>
      <c r="D31" s="24" t="s">
        <v>240</v>
      </c>
      <c r="E31" s="24" t="s">
        <v>388</v>
      </c>
      <c r="F31" s="29">
        <v>13</v>
      </c>
      <c r="G31" s="29">
        <v>0</v>
      </c>
      <c r="H31" s="29">
        <v>4</v>
      </c>
      <c r="I31" s="29">
        <v>8</v>
      </c>
      <c r="J31" s="53"/>
      <c r="K31" s="53"/>
      <c r="L31" s="53"/>
      <c r="M31" s="53"/>
      <c r="N31" s="31">
        <f t="shared" si="0"/>
        <v>25</v>
      </c>
      <c r="O31" s="24"/>
      <c r="P31" s="31">
        <f t="shared" si="1"/>
        <v>25</v>
      </c>
      <c r="Q31" s="25"/>
      <c r="R31" s="66"/>
    </row>
    <row r="32" spans="1:18" ht="47.25">
      <c r="A32" s="5">
        <v>28</v>
      </c>
      <c r="B32" s="24" t="s">
        <v>697</v>
      </c>
      <c r="C32" s="24">
        <v>1051</v>
      </c>
      <c r="D32" s="24" t="s">
        <v>145</v>
      </c>
      <c r="E32" s="24" t="s">
        <v>341</v>
      </c>
      <c r="F32" s="29">
        <v>9</v>
      </c>
      <c r="G32" s="29">
        <v>4</v>
      </c>
      <c r="H32" s="29">
        <v>4</v>
      </c>
      <c r="I32" s="29">
        <v>8</v>
      </c>
      <c r="J32" s="53"/>
      <c r="K32" s="53"/>
      <c r="L32" s="53"/>
      <c r="M32" s="53"/>
      <c r="N32" s="31">
        <f t="shared" si="0"/>
        <v>25</v>
      </c>
      <c r="O32" s="24"/>
      <c r="P32" s="31">
        <f t="shared" si="1"/>
        <v>25</v>
      </c>
      <c r="Q32" s="25"/>
      <c r="R32" s="66"/>
    </row>
    <row r="33" spans="1:18" ht="47.25">
      <c r="A33" s="5">
        <v>29</v>
      </c>
      <c r="B33" s="24" t="s">
        <v>700</v>
      </c>
      <c r="C33" s="24">
        <v>1054</v>
      </c>
      <c r="D33" s="24" t="s">
        <v>145</v>
      </c>
      <c r="E33" s="24" t="s">
        <v>341</v>
      </c>
      <c r="F33" s="29">
        <v>9</v>
      </c>
      <c r="G33" s="29">
        <v>4</v>
      </c>
      <c r="H33" s="29">
        <v>6</v>
      </c>
      <c r="I33" s="29">
        <v>6</v>
      </c>
      <c r="J33" s="53"/>
      <c r="K33" s="53"/>
      <c r="L33" s="53"/>
      <c r="M33" s="53"/>
      <c r="N33" s="31">
        <f t="shared" si="0"/>
        <v>25</v>
      </c>
      <c r="O33" s="24"/>
      <c r="P33" s="31">
        <f t="shared" si="1"/>
        <v>25</v>
      </c>
      <c r="Q33" s="25"/>
      <c r="R33" s="66"/>
    </row>
    <row r="34" spans="1:18" ht="31.5">
      <c r="A34" s="5">
        <v>30</v>
      </c>
      <c r="B34" s="24" t="s">
        <v>724</v>
      </c>
      <c r="C34" s="24">
        <v>1013</v>
      </c>
      <c r="D34" s="24" t="s">
        <v>240</v>
      </c>
      <c r="E34" s="24" t="s">
        <v>388</v>
      </c>
      <c r="F34" s="29">
        <v>12</v>
      </c>
      <c r="G34" s="29">
        <v>4</v>
      </c>
      <c r="H34" s="29">
        <v>3</v>
      </c>
      <c r="I34" s="29">
        <v>5.5</v>
      </c>
      <c r="J34" s="53"/>
      <c r="K34" s="53"/>
      <c r="L34" s="53"/>
      <c r="M34" s="53"/>
      <c r="N34" s="31">
        <f t="shared" si="0"/>
        <v>24.5</v>
      </c>
      <c r="O34" s="24"/>
      <c r="P34" s="31">
        <f t="shared" si="1"/>
        <v>24.5</v>
      </c>
      <c r="Q34" s="25"/>
      <c r="R34" s="23"/>
    </row>
    <row r="35" spans="1:18" ht="31.5">
      <c r="A35" s="5">
        <v>31</v>
      </c>
      <c r="B35" s="37" t="s">
        <v>684</v>
      </c>
      <c r="C35" s="37">
        <v>1033</v>
      </c>
      <c r="D35" s="37" t="s">
        <v>120</v>
      </c>
      <c r="E35" s="37" t="s">
        <v>121</v>
      </c>
      <c r="F35" s="29">
        <v>9</v>
      </c>
      <c r="G35" s="29">
        <v>2</v>
      </c>
      <c r="H35" s="29">
        <v>6</v>
      </c>
      <c r="I35" s="29">
        <v>7.5</v>
      </c>
      <c r="J35" s="53"/>
      <c r="K35" s="53"/>
      <c r="L35" s="53"/>
      <c r="M35" s="53"/>
      <c r="N35" s="31">
        <f t="shared" si="0"/>
        <v>24.5</v>
      </c>
      <c r="O35" s="24"/>
      <c r="P35" s="31">
        <f t="shared" si="1"/>
        <v>24.5</v>
      </c>
      <c r="Q35" s="25"/>
      <c r="R35" s="23"/>
    </row>
    <row r="36" spans="1:18" ht="31.5">
      <c r="A36" s="5">
        <v>32</v>
      </c>
      <c r="B36" s="37" t="s">
        <v>685</v>
      </c>
      <c r="C36" s="37">
        <v>1034</v>
      </c>
      <c r="D36" s="37" t="s">
        <v>120</v>
      </c>
      <c r="E36" s="37" t="s">
        <v>121</v>
      </c>
      <c r="F36" s="29">
        <v>8</v>
      </c>
      <c r="G36" s="29">
        <v>4</v>
      </c>
      <c r="H36" s="29">
        <v>5</v>
      </c>
      <c r="I36" s="29">
        <v>7.5</v>
      </c>
      <c r="J36" s="53"/>
      <c r="K36" s="53"/>
      <c r="L36" s="53"/>
      <c r="M36" s="53"/>
      <c r="N36" s="31">
        <f t="shared" si="0"/>
        <v>24.5</v>
      </c>
      <c r="O36" s="24"/>
      <c r="P36" s="31">
        <f t="shared" si="1"/>
        <v>24.5</v>
      </c>
      <c r="Q36" s="25"/>
      <c r="R36" s="23"/>
    </row>
    <row r="37" spans="1:18" ht="31.5">
      <c r="A37" s="5">
        <v>33</v>
      </c>
      <c r="B37" s="24" t="s">
        <v>688</v>
      </c>
      <c r="C37" s="24">
        <v>1036</v>
      </c>
      <c r="D37" s="24" t="s">
        <v>320</v>
      </c>
      <c r="E37" s="24" t="s">
        <v>321</v>
      </c>
      <c r="F37" s="29">
        <v>7</v>
      </c>
      <c r="G37" s="29">
        <v>4</v>
      </c>
      <c r="H37" s="29">
        <v>6</v>
      </c>
      <c r="I37" s="29">
        <v>7.5</v>
      </c>
      <c r="J37" s="53"/>
      <c r="K37" s="53"/>
      <c r="L37" s="53"/>
      <c r="M37" s="53"/>
      <c r="N37" s="31">
        <f t="shared" ref="N37:N68" si="2">SUM(F37+G37+H37+I37)</f>
        <v>24.5</v>
      </c>
      <c r="O37" s="24"/>
      <c r="P37" s="31">
        <f t="shared" ref="P37:P68" si="3">SUM(F37+G37+H37+I37+O37)</f>
        <v>24.5</v>
      </c>
      <c r="Q37" s="25"/>
      <c r="R37" s="23"/>
    </row>
    <row r="38" spans="1:18" ht="31.5">
      <c r="A38" s="5">
        <v>34</v>
      </c>
      <c r="B38" s="24" t="s">
        <v>714</v>
      </c>
      <c r="C38" s="24">
        <v>1014</v>
      </c>
      <c r="D38" s="24" t="s">
        <v>203</v>
      </c>
      <c r="E38" s="24" t="s">
        <v>368</v>
      </c>
      <c r="F38" s="29">
        <v>10</v>
      </c>
      <c r="G38" s="29">
        <v>2</v>
      </c>
      <c r="H38" s="29">
        <v>4</v>
      </c>
      <c r="I38" s="29">
        <v>8</v>
      </c>
      <c r="J38" s="53"/>
      <c r="K38" s="53"/>
      <c r="L38" s="53"/>
      <c r="M38" s="53"/>
      <c r="N38" s="31">
        <f t="shared" si="2"/>
        <v>24</v>
      </c>
      <c r="O38" s="24"/>
      <c r="P38" s="31">
        <f t="shared" si="3"/>
        <v>24</v>
      </c>
      <c r="Q38" s="25"/>
      <c r="R38" s="23"/>
    </row>
    <row r="39" spans="1:18" ht="31.5">
      <c r="A39" s="5">
        <v>35</v>
      </c>
      <c r="B39" s="24" t="s">
        <v>703</v>
      </c>
      <c r="C39" s="24">
        <v>1048</v>
      </c>
      <c r="D39" s="24" t="s">
        <v>486</v>
      </c>
      <c r="E39" s="24" t="s">
        <v>705</v>
      </c>
      <c r="F39" s="29">
        <v>8</v>
      </c>
      <c r="G39" s="29">
        <v>2</v>
      </c>
      <c r="H39" s="29">
        <v>7</v>
      </c>
      <c r="I39" s="29">
        <v>7</v>
      </c>
      <c r="J39" s="53"/>
      <c r="K39" s="53"/>
      <c r="L39" s="53"/>
      <c r="M39" s="53"/>
      <c r="N39" s="31">
        <f t="shared" si="2"/>
        <v>24</v>
      </c>
      <c r="O39" s="24"/>
      <c r="P39" s="31">
        <f t="shared" si="3"/>
        <v>24</v>
      </c>
      <c r="Q39" s="25"/>
      <c r="R39" s="23"/>
    </row>
    <row r="40" spans="1:18" ht="31.5">
      <c r="A40" s="5">
        <v>36</v>
      </c>
      <c r="B40" s="32" t="s">
        <v>1018</v>
      </c>
      <c r="C40" s="56">
        <v>1087</v>
      </c>
      <c r="D40" s="24" t="s">
        <v>923</v>
      </c>
      <c r="E40" s="32" t="s">
        <v>966</v>
      </c>
      <c r="F40" s="29">
        <v>10</v>
      </c>
      <c r="G40" s="29">
        <v>0</v>
      </c>
      <c r="H40" s="29">
        <v>8</v>
      </c>
      <c r="I40" s="29">
        <v>6</v>
      </c>
      <c r="J40" s="53"/>
      <c r="K40" s="53"/>
      <c r="L40" s="53"/>
      <c r="M40" s="53"/>
      <c r="N40" s="31">
        <f t="shared" si="2"/>
        <v>24</v>
      </c>
      <c r="O40" s="24"/>
      <c r="P40" s="31">
        <f t="shared" si="3"/>
        <v>24</v>
      </c>
      <c r="Q40" s="25"/>
      <c r="R40" s="23"/>
    </row>
    <row r="41" spans="1:18" ht="31.5">
      <c r="A41" s="5">
        <v>37</v>
      </c>
      <c r="B41" s="24" t="s">
        <v>718</v>
      </c>
      <c r="C41" s="24">
        <v>1091</v>
      </c>
      <c r="D41" s="24" t="s">
        <v>213</v>
      </c>
      <c r="E41" s="24" t="s">
        <v>212</v>
      </c>
      <c r="F41" s="29">
        <v>11</v>
      </c>
      <c r="G41" s="29">
        <v>0</v>
      </c>
      <c r="H41" s="29">
        <v>6</v>
      </c>
      <c r="I41" s="29">
        <v>7</v>
      </c>
      <c r="J41" s="53"/>
      <c r="K41" s="53"/>
      <c r="L41" s="53"/>
      <c r="M41" s="53"/>
      <c r="N41" s="31">
        <f t="shared" si="2"/>
        <v>24</v>
      </c>
      <c r="O41" s="24"/>
      <c r="P41" s="31">
        <f t="shared" si="3"/>
        <v>24</v>
      </c>
      <c r="Q41" s="25"/>
      <c r="R41" s="23"/>
    </row>
    <row r="42" spans="1:18" ht="31.5">
      <c r="A42" s="5">
        <v>38</v>
      </c>
      <c r="B42" s="32" t="s">
        <v>1047</v>
      </c>
      <c r="C42" s="56">
        <v>1005</v>
      </c>
      <c r="D42" s="32" t="s">
        <v>1043</v>
      </c>
      <c r="E42" s="32" t="s">
        <v>999</v>
      </c>
      <c r="F42" s="29">
        <v>10</v>
      </c>
      <c r="G42" s="29">
        <v>4</v>
      </c>
      <c r="H42" s="29">
        <v>4</v>
      </c>
      <c r="I42" s="29">
        <v>5.5</v>
      </c>
      <c r="J42" s="53"/>
      <c r="K42" s="53"/>
      <c r="L42" s="53"/>
      <c r="M42" s="53"/>
      <c r="N42" s="31">
        <f t="shared" si="2"/>
        <v>23.5</v>
      </c>
      <c r="O42" s="24"/>
      <c r="P42" s="31">
        <f t="shared" si="3"/>
        <v>23.5</v>
      </c>
      <c r="Q42" s="25"/>
      <c r="R42" s="23"/>
    </row>
    <row r="43" spans="1:18" ht="31.5">
      <c r="A43" s="5">
        <v>39</v>
      </c>
      <c r="B43" s="24" t="s">
        <v>677</v>
      </c>
      <c r="C43" s="24">
        <v>1070</v>
      </c>
      <c r="D43" s="24" t="s">
        <v>90</v>
      </c>
      <c r="E43" s="24" t="s">
        <v>91</v>
      </c>
      <c r="F43" s="29">
        <v>8</v>
      </c>
      <c r="G43" s="29">
        <v>2</v>
      </c>
      <c r="H43" s="29">
        <v>6</v>
      </c>
      <c r="I43" s="29">
        <v>7.5</v>
      </c>
      <c r="J43" s="53"/>
      <c r="K43" s="53"/>
      <c r="L43" s="53"/>
      <c r="M43" s="53"/>
      <c r="N43" s="31">
        <f t="shared" si="2"/>
        <v>23.5</v>
      </c>
      <c r="O43" s="24"/>
      <c r="P43" s="31">
        <f t="shared" si="3"/>
        <v>23.5</v>
      </c>
      <c r="Q43" s="25"/>
      <c r="R43" s="23"/>
    </row>
    <row r="44" spans="1:18" ht="31.5">
      <c r="A44" s="5">
        <v>40</v>
      </c>
      <c r="B44" s="24" t="s">
        <v>717</v>
      </c>
      <c r="C44" s="24">
        <v>1017</v>
      </c>
      <c r="D44" s="24" t="s">
        <v>203</v>
      </c>
      <c r="E44" s="24" t="s">
        <v>368</v>
      </c>
      <c r="F44" s="29">
        <v>10</v>
      </c>
      <c r="G44" s="29">
        <v>2</v>
      </c>
      <c r="H44" s="29">
        <v>4</v>
      </c>
      <c r="I44" s="29">
        <v>7</v>
      </c>
      <c r="J44" s="53"/>
      <c r="K44" s="53"/>
      <c r="L44" s="53"/>
      <c r="M44" s="53"/>
      <c r="N44" s="31">
        <f t="shared" si="2"/>
        <v>23</v>
      </c>
      <c r="O44" s="24"/>
      <c r="P44" s="31">
        <f t="shared" si="3"/>
        <v>23</v>
      </c>
      <c r="Q44" s="25"/>
      <c r="R44" s="23"/>
    </row>
    <row r="45" spans="1:18" ht="47.25">
      <c r="A45" s="5">
        <v>41</v>
      </c>
      <c r="B45" s="24" t="s">
        <v>676</v>
      </c>
      <c r="C45" s="24">
        <v>1071</v>
      </c>
      <c r="D45" s="24" t="s">
        <v>90</v>
      </c>
      <c r="E45" s="24" t="s">
        <v>91</v>
      </c>
      <c r="F45" s="29">
        <v>9</v>
      </c>
      <c r="G45" s="29">
        <v>0</v>
      </c>
      <c r="H45" s="29">
        <v>7</v>
      </c>
      <c r="I45" s="29">
        <v>7</v>
      </c>
      <c r="J45" s="53"/>
      <c r="K45" s="53"/>
      <c r="L45" s="53"/>
      <c r="M45" s="53"/>
      <c r="N45" s="31">
        <f t="shared" si="2"/>
        <v>23</v>
      </c>
      <c r="O45" s="24"/>
      <c r="P45" s="31">
        <f t="shared" si="3"/>
        <v>23</v>
      </c>
      <c r="Q45" s="25"/>
      <c r="R45" s="23"/>
    </row>
    <row r="46" spans="1:18" ht="31.5">
      <c r="A46" s="5">
        <v>42</v>
      </c>
      <c r="B46" s="32" t="s">
        <v>1019</v>
      </c>
      <c r="C46" s="56">
        <v>1085</v>
      </c>
      <c r="D46" s="24" t="s">
        <v>915</v>
      </c>
      <c r="E46" s="32" t="s">
        <v>916</v>
      </c>
      <c r="F46" s="29">
        <v>9</v>
      </c>
      <c r="G46" s="29">
        <v>2</v>
      </c>
      <c r="H46" s="29">
        <v>5</v>
      </c>
      <c r="I46" s="29">
        <v>7</v>
      </c>
      <c r="J46" s="53"/>
      <c r="K46" s="53"/>
      <c r="L46" s="53"/>
      <c r="M46" s="53"/>
      <c r="N46" s="31">
        <f t="shared" si="2"/>
        <v>23</v>
      </c>
      <c r="O46" s="24"/>
      <c r="P46" s="31">
        <f t="shared" si="3"/>
        <v>23</v>
      </c>
      <c r="Q46" s="25"/>
      <c r="R46" s="23"/>
    </row>
    <row r="47" spans="1:18" ht="31.5">
      <c r="A47" s="5">
        <v>43</v>
      </c>
      <c r="B47" s="32" t="s">
        <v>1031</v>
      </c>
      <c r="C47" s="56">
        <v>1045</v>
      </c>
      <c r="D47" s="32" t="s">
        <v>835</v>
      </c>
      <c r="E47" s="32" t="s">
        <v>836</v>
      </c>
      <c r="F47" s="29">
        <v>12</v>
      </c>
      <c r="G47" s="29">
        <v>0</v>
      </c>
      <c r="H47" s="29">
        <v>5</v>
      </c>
      <c r="I47" s="29">
        <v>5.5</v>
      </c>
      <c r="J47" s="53"/>
      <c r="K47" s="53"/>
      <c r="L47" s="53"/>
      <c r="M47" s="53"/>
      <c r="N47" s="31">
        <f t="shared" si="2"/>
        <v>22.5</v>
      </c>
      <c r="O47" s="24"/>
      <c r="P47" s="31">
        <f t="shared" si="3"/>
        <v>22.5</v>
      </c>
      <c r="Q47" s="25"/>
      <c r="R47" s="23"/>
    </row>
    <row r="48" spans="1:18" ht="31.5">
      <c r="A48" s="5">
        <v>44</v>
      </c>
      <c r="B48" s="24" t="s">
        <v>702</v>
      </c>
      <c r="C48" s="24">
        <v>1047</v>
      </c>
      <c r="D48" s="24" t="s">
        <v>486</v>
      </c>
      <c r="E48" s="24" t="s">
        <v>705</v>
      </c>
      <c r="F48" s="29">
        <v>8</v>
      </c>
      <c r="G48" s="29">
        <v>0</v>
      </c>
      <c r="H48" s="29">
        <v>7</v>
      </c>
      <c r="I48" s="29">
        <v>7.5</v>
      </c>
      <c r="J48" s="53"/>
      <c r="K48" s="53"/>
      <c r="L48" s="53"/>
      <c r="M48" s="53"/>
      <c r="N48" s="31">
        <f t="shared" si="2"/>
        <v>22.5</v>
      </c>
      <c r="O48" s="24"/>
      <c r="P48" s="31">
        <f t="shared" si="3"/>
        <v>22.5</v>
      </c>
      <c r="Q48" s="25"/>
      <c r="R48" s="23"/>
    </row>
    <row r="49" spans="1:18" ht="47.25">
      <c r="A49" s="5">
        <v>45</v>
      </c>
      <c r="B49" s="32" t="s">
        <v>1042</v>
      </c>
      <c r="C49" s="56">
        <v>1009</v>
      </c>
      <c r="D49" s="32" t="s">
        <v>1043</v>
      </c>
      <c r="E49" s="32" t="s">
        <v>999</v>
      </c>
      <c r="F49" s="29">
        <v>7</v>
      </c>
      <c r="G49" s="29">
        <v>2</v>
      </c>
      <c r="H49" s="29">
        <v>7</v>
      </c>
      <c r="I49" s="29">
        <v>6</v>
      </c>
      <c r="J49" s="53"/>
      <c r="K49" s="53"/>
      <c r="L49" s="53"/>
      <c r="M49" s="53"/>
      <c r="N49" s="31">
        <f t="shared" si="2"/>
        <v>22</v>
      </c>
      <c r="O49" s="24"/>
      <c r="P49" s="31">
        <f t="shared" si="3"/>
        <v>22</v>
      </c>
      <c r="Q49" s="25"/>
      <c r="R49" s="23"/>
    </row>
    <row r="50" spans="1:18" ht="31.5">
      <c r="A50" s="5">
        <v>46</v>
      </c>
      <c r="B50" s="24" t="s">
        <v>693</v>
      </c>
      <c r="C50" s="24">
        <v>1040</v>
      </c>
      <c r="D50" s="24" t="s">
        <v>142</v>
      </c>
      <c r="E50" s="24" t="s">
        <v>695</v>
      </c>
      <c r="F50" s="29">
        <v>7</v>
      </c>
      <c r="G50" s="29">
        <v>2</v>
      </c>
      <c r="H50" s="29">
        <v>6</v>
      </c>
      <c r="I50" s="29">
        <v>7</v>
      </c>
      <c r="J50" s="53"/>
      <c r="K50" s="53"/>
      <c r="L50" s="53"/>
      <c r="M50" s="53"/>
      <c r="N50" s="31">
        <f t="shared" si="2"/>
        <v>22</v>
      </c>
      <c r="O50" s="24"/>
      <c r="P50" s="31">
        <f t="shared" si="3"/>
        <v>22</v>
      </c>
      <c r="Q50" s="25"/>
      <c r="R50" s="23"/>
    </row>
    <row r="51" spans="1:18" ht="47.25">
      <c r="A51" s="5">
        <v>47</v>
      </c>
      <c r="B51" s="24" t="s">
        <v>720</v>
      </c>
      <c r="C51" s="24">
        <v>1073</v>
      </c>
      <c r="D51" s="24" t="s">
        <v>213</v>
      </c>
      <c r="E51" s="24" t="s">
        <v>212</v>
      </c>
      <c r="F51" s="29">
        <v>11</v>
      </c>
      <c r="G51" s="29">
        <v>0</v>
      </c>
      <c r="H51" s="29">
        <v>4</v>
      </c>
      <c r="I51" s="29">
        <v>7</v>
      </c>
      <c r="J51" s="53"/>
      <c r="K51" s="53"/>
      <c r="L51" s="53"/>
      <c r="M51" s="53"/>
      <c r="N51" s="31">
        <f t="shared" si="2"/>
        <v>22</v>
      </c>
      <c r="O51" s="24"/>
      <c r="P51" s="31">
        <f t="shared" si="3"/>
        <v>22</v>
      </c>
      <c r="Q51" s="25"/>
      <c r="R51" s="23"/>
    </row>
    <row r="52" spans="1:18" ht="31.5">
      <c r="A52" s="5">
        <v>48</v>
      </c>
      <c r="B52" s="24" t="s">
        <v>719</v>
      </c>
      <c r="C52" s="24">
        <v>1074</v>
      </c>
      <c r="D52" s="24" t="s">
        <v>213</v>
      </c>
      <c r="E52" s="24" t="s">
        <v>212</v>
      </c>
      <c r="F52" s="29">
        <v>11</v>
      </c>
      <c r="G52" s="29">
        <v>0</v>
      </c>
      <c r="H52" s="29">
        <v>6</v>
      </c>
      <c r="I52" s="29">
        <v>5</v>
      </c>
      <c r="J52" s="53"/>
      <c r="K52" s="53"/>
      <c r="L52" s="53"/>
      <c r="M52" s="53"/>
      <c r="N52" s="31">
        <f t="shared" si="2"/>
        <v>22</v>
      </c>
      <c r="O52" s="24"/>
      <c r="P52" s="31">
        <f t="shared" si="3"/>
        <v>22</v>
      </c>
      <c r="Q52" s="25"/>
      <c r="R52" s="23"/>
    </row>
    <row r="53" spans="1:18" ht="31.5">
      <c r="A53" s="5">
        <v>49</v>
      </c>
      <c r="B53" s="24" t="s">
        <v>716</v>
      </c>
      <c r="C53" s="24">
        <v>1016</v>
      </c>
      <c r="D53" s="24" t="s">
        <v>203</v>
      </c>
      <c r="E53" s="24" t="s">
        <v>368</v>
      </c>
      <c r="F53" s="29">
        <v>10</v>
      </c>
      <c r="G53" s="29">
        <v>0</v>
      </c>
      <c r="H53" s="29">
        <v>4</v>
      </c>
      <c r="I53" s="29">
        <v>7.5</v>
      </c>
      <c r="J53" s="53"/>
      <c r="K53" s="53"/>
      <c r="L53" s="53"/>
      <c r="M53" s="53"/>
      <c r="N53" s="31">
        <f t="shared" si="2"/>
        <v>21.5</v>
      </c>
      <c r="O53" s="24"/>
      <c r="P53" s="31">
        <f t="shared" si="3"/>
        <v>21.5</v>
      </c>
      <c r="Q53" s="25"/>
      <c r="R53" s="23"/>
    </row>
    <row r="54" spans="1:18" ht="31.5">
      <c r="A54" s="5">
        <v>50</v>
      </c>
      <c r="B54" s="24" t="s">
        <v>1032</v>
      </c>
      <c r="C54" s="24">
        <v>1044</v>
      </c>
      <c r="D54" s="24" t="s">
        <v>142</v>
      </c>
      <c r="E54" s="24" t="s">
        <v>695</v>
      </c>
      <c r="F54" s="29">
        <v>6</v>
      </c>
      <c r="G54" s="29">
        <v>2</v>
      </c>
      <c r="H54" s="29">
        <v>7</v>
      </c>
      <c r="I54" s="29">
        <v>6.5</v>
      </c>
      <c r="J54" s="53"/>
      <c r="K54" s="53"/>
      <c r="L54" s="53"/>
      <c r="M54" s="53"/>
      <c r="N54" s="31">
        <f t="shared" si="2"/>
        <v>21.5</v>
      </c>
      <c r="O54" s="24"/>
      <c r="P54" s="31">
        <f t="shared" si="3"/>
        <v>21.5</v>
      </c>
      <c r="Q54" s="25"/>
      <c r="R54" s="23"/>
    </row>
    <row r="55" spans="1:18" ht="31.5">
      <c r="A55" s="5">
        <v>51</v>
      </c>
      <c r="B55" s="32" t="s">
        <v>1026</v>
      </c>
      <c r="C55" s="56">
        <v>1078</v>
      </c>
      <c r="D55" s="24" t="s">
        <v>976</v>
      </c>
      <c r="E55" s="32" t="s">
        <v>891</v>
      </c>
      <c r="F55" s="29">
        <v>10</v>
      </c>
      <c r="G55" s="29">
        <v>2</v>
      </c>
      <c r="H55" s="29">
        <v>5</v>
      </c>
      <c r="I55" s="29">
        <v>4.5</v>
      </c>
      <c r="J55" s="53"/>
      <c r="K55" s="53"/>
      <c r="L55" s="53"/>
      <c r="M55" s="53"/>
      <c r="N55" s="31">
        <f t="shared" si="2"/>
        <v>21.5</v>
      </c>
      <c r="O55" s="24"/>
      <c r="P55" s="31">
        <f t="shared" si="3"/>
        <v>21.5</v>
      </c>
      <c r="Q55" s="25"/>
      <c r="R55" s="23"/>
    </row>
    <row r="56" spans="1:18" ht="31.5">
      <c r="A56" s="5">
        <v>52</v>
      </c>
      <c r="B56" s="24" t="s">
        <v>715</v>
      </c>
      <c r="C56" s="24">
        <v>1015</v>
      </c>
      <c r="D56" s="24" t="s">
        <v>203</v>
      </c>
      <c r="E56" s="24" t="s">
        <v>368</v>
      </c>
      <c r="F56" s="29">
        <v>7</v>
      </c>
      <c r="G56" s="29">
        <v>2</v>
      </c>
      <c r="H56" s="29">
        <v>8</v>
      </c>
      <c r="I56" s="29">
        <v>4</v>
      </c>
      <c r="J56" s="53"/>
      <c r="K56" s="53"/>
      <c r="L56" s="53"/>
      <c r="M56" s="53"/>
      <c r="N56" s="31">
        <f t="shared" si="2"/>
        <v>21</v>
      </c>
      <c r="O56" s="24"/>
      <c r="P56" s="31">
        <f t="shared" si="3"/>
        <v>21</v>
      </c>
      <c r="Q56" s="25"/>
      <c r="R56" s="23"/>
    </row>
    <row r="57" spans="1:18" ht="31.5">
      <c r="A57" s="5">
        <v>53</v>
      </c>
      <c r="B57" s="24" t="s">
        <v>707</v>
      </c>
      <c r="C57" s="24">
        <v>1021</v>
      </c>
      <c r="D57" s="24" t="s">
        <v>163</v>
      </c>
      <c r="E57" s="24" t="s">
        <v>488</v>
      </c>
      <c r="F57" s="29">
        <v>11</v>
      </c>
      <c r="G57" s="29">
        <v>2</v>
      </c>
      <c r="H57" s="29">
        <v>4</v>
      </c>
      <c r="I57" s="29">
        <v>4</v>
      </c>
      <c r="J57" s="53"/>
      <c r="K57" s="53"/>
      <c r="L57" s="53"/>
      <c r="M57" s="53"/>
      <c r="N57" s="31">
        <f t="shared" si="2"/>
        <v>21</v>
      </c>
      <c r="O57" s="24"/>
      <c r="P57" s="31">
        <f t="shared" si="3"/>
        <v>21</v>
      </c>
      <c r="Q57" s="25"/>
      <c r="R57" s="23"/>
    </row>
    <row r="58" spans="1:18" ht="47.25">
      <c r="A58" s="5">
        <v>54</v>
      </c>
      <c r="B58" s="32" t="s">
        <v>1041</v>
      </c>
      <c r="C58" s="56">
        <v>1024</v>
      </c>
      <c r="D58" s="32" t="s">
        <v>1038</v>
      </c>
      <c r="E58" s="32" t="s">
        <v>994</v>
      </c>
      <c r="F58" s="29">
        <v>10</v>
      </c>
      <c r="G58" s="29">
        <v>0</v>
      </c>
      <c r="H58" s="29">
        <v>4</v>
      </c>
      <c r="I58" s="29">
        <v>7</v>
      </c>
      <c r="J58" s="53"/>
      <c r="K58" s="53"/>
      <c r="L58" s="53"/>
      <c r="M58" s="53"/>
      <c r="N58" s="31">
        <f t="shared" si="2"/>
        <v>21</v>
      </c>
      <c r="O58" s="24"/>
      <c r="P58" s="31">
        <f t="shared" si="3"/>
        <v>21</v>
      </c>
      <c r="Q58" s="25"/>
      <c r="R58" s="23"/>
    </row>
    <row r="59" spans="1:18" ht="31.5">
      <c r="A59" s="5">
        <v>55</v>
      </c>
      <c r="B59" s="32" t="s">
        <v>1040</v>
      </c>
      <c r="C59" s="56">
        <v>1025</v>
      </c>
      <c r="D59" s="32" t="s">
        <v>1038</v>
      </c>
      <c r="E59" s="32" t="s">
        <v>994</v>
      </c>
      <c r="F59" s="29">
        <v>6</v>
      </c>
      <c r="G59" s="29">
        <v>2</v>
      </c>
      <c r="H59" s="29">
        <v>7</v>
      </c>
      <c r="I59" s="29">
        <v>6</v>
      </c>
      <c r="J59" s="53"/>
      <c r="K59" s="53"/>
      <c r="L59" s="53"/>
      <c r="M59" s="53"/>
      <c r="N59" s="31">
        <f t="shared" si="2"/>
        <v>21</v>
      </c>
      <c r="O59" s="24"/>
      <c r="P59" s="31">
        <f t="shared" si="3"/>
        <v>21</v>
      </c>
      <c r="Q59" s="25"/>
      <c r="R59" s="23"/>
    </row>
    <row r="60" spans="1:18" ht="31.5">
      <c r="A60" s="5">
        <v>56</v>
      </c>
      <c r="B60" s="32" t="s">
        <v>1037</v>
      </c>
      <c r="C60" s="56">
        <v>1027</v>
      </c>
      <c r="D60" s="32" t="s">
        <v>1038</v>
      </c>
      <c r="E60" s="32" t="s">
        <v>870</v>
      </c>
      <c r="F60" s="29">
        <v>7</v>
      </c>
      <c r="G60" s="29">
        <v>4</v>
      </c>
      <c r="H60" s="29">
        <v>4</v>
      </c>
      <c r="I60" s="29">
        <v>6</v>
      </c>
      <c r="J60" s="53"/>
      <c r="K60" s="53"/>
      <c r="L60" s="53"/>
      <c r="M60" s="53"/>
      <c r="N60" s="31">
        <f t="shared" si="2"/>
        <v>21</v>
      </c>
      <c r="O60" s="24"/>
      <c r="P60" s="31">
        <f t="shared" si="3"/>
        <v>21</v>
      </c>
      <c r="Q60" s="25"/>
      <c r="R60" s="23"/>
    </row>
    <row r="61" spans="1:18" ht="31.5">
      <c r="A61" s="5">
        <v>57</v>
      </c>
      <c r="B61" s="24" t="s">
        <v>680</v>
      </c>
      <c r="C61" s="24">
        <v>1031</v>
      </c>
      <c r="D61" s="24" t="s">
        <v>683</v>
      </c>
      <c r="E61" s="24" t="s">
        <v>113</v>
      </c>
      <c r="F61" s="29">
        <v>9</v>
      </c>
      <c r="G61" s="29">
        <v>2</v>
      </c>
      <c r="H61" s="29">
        <v>4</v>
      </c>
      <c r="I61" s="29">
        <v>6</v>
      </c>
      <c r="J61" s="53"/>
      <c r="K61" s="53"/>
      <c r="L61" s="53"/>
      <c r="M61" s="53"/>
      <c r="N61" s="31">
        <f t="shared" si="2"/>
        <v>21</v>
      </c>
      <c r="O61" s="24"/>
      <c r="P61" s="31">
        <f t="shared" si="3"/>
        <v>21</v>
      </c>
      <c r="Q61" s="25"/>
      <c r="R61" s="23"/>
    </row>
    <row r="62" spans="1:18" ht="31.5">
      <c r="A62" s="5">
        <v>58</v>
      </c>
      <c r="B62" s="32" t="s">
        <v>1017</v>
      </c>
      <c r="C62" s="56">
        <v>1088</v>
      </c>
      <c r="D62" s="24" t="s">
        <v>923</v>
      </c>
      <c r="E62" s="32" t="s">
        <v>966</v>
      </c>
      <c r="F62" s="29">
        <v>9</v>
      </c>
      <c r="G62" s="29">
        <v>0</v>
      </c>
      <c r="H62" s="29">
        <v>5</v>
      </c>
      <c r="I62" s="29">
        <v>7</v>
      </c>
      <c r="J62" s="53"/>
      <c r="K62" s="53"/>
      <c r="L62" s="53"/>
      <c r="M62" s="53"/>
      <c r="N62" s="31">
        <f t="shared" si="2"/>
        <v>21</v>
      </c>
      <c r="O62" s="24"/>
      <c r="P62" s="31">
        <f t="shared" si="3"/>
        <v>21</v>
      </c>
      <c r="Q62" s="25"/>
      <c r="R62" s="23"/>
    </row>
    <row r="63" spans="1:18" ht="31.5">
      <c r="A63" s="5">
        <v>59</v>
      </c>
      <c r="B63" s="32" t="s">
        <v>1052</v>
      </c>
      <c r="C63" s="56">
        <v>1001</v>
      </c>
      <c r="D63" s="32" t="s">
        <v>1050</v>
      </c>
      <c r="E63" s="32" t="s">
        <v>944</v>
      </c>
      <c r="F63" s="29">
        <v>6</v>
      </c>
      <c r="G63" s="29">
        <v>2</v>
      </c>
      <c r="H63" s="29">
        <v>6</v>
      </c>
      <c r="I63" s="29">
        <v>6.5</v>
      </c>
      <c r="J63" s="53"/>
      <c r="K63" s="53"/>
      <c r="L63" s="53"/>
      <c r="M63" s="53"/>
      <c r="N63" s="31">
        <f t="shared" si="2"/>
        <v>20.5</v>
      </c>
      <c r="O63" s="24"/>
      <c r="P63" s="31">
        <f t="shared" si="3"/>
        <v>20.5</v>
      </c>
      <c r="Q63" s="25"/>
      <c r="R63" s="54"/>
    </row>
    <row r="64" spans="1:18" ht="31.5">
      <c r="A64" s="5">
        <v>60</v>
      </c>
      <c r="B64" s="24" t="s">
        <v>709</v>
      </c>
      <c r="C64" s="24">
        <v>1023</v>
      </c>
      <c r="D64" s="24" t="s">
        <v>163</v>
      </c>
      <c r="E64" s="24" t="s">
        <v>488</v>
      </c>
      <c r="F64" s="29">
        <v>5</v>
      </c>
      <c r="G64" s="29">
        <v>2</v>
      </c>
      <c r="H64" s="29">
        <v>6</v>
      </c>
      <c r="I64" s="29">
        <v>7.5</v>
      </c>
      <c r="J64" s="53"/>
      <c r="K64" s="53"/>
      <c r="L64" s="53"/>
      <c r="M64" s="53"/>
      <c r="N64" s="31">
        <f t="shared" si="2"/>
        <v>20.5</v>
      </c>
      <c r="O64" s="24"/>
      <c r="P64" s="31">
        <f t="shared" si="3"/>
        <v>20.5</v>
      </c>
      <c r="Q64" s="25"/>
      <c r="R64" s="23"/>
    </row>
    <row r="65" spans="1:18" ht="47.25">
      <c r="A65" s="5">
        <v>61</v>
      </c>
      <c r="B65" s="24" t="s">
        <v>682</v>
      </c>
      <c r="C65" s="24">
        <v>1032</v>
      </c>
      <c r="D65" s="24" t="s">
        <v>683</v>
      </c>
      <c r="E65" s="24" t="s">
        <v>113</v>
      </c>
      <c r="F65" s="29">
        <v>8</v>
      </c>
      <c r="G65" s="29">
        <v>0</v>
      </c>
      <c r="H65" s="29">
        <v>6</v>
      </c>
      <c r="I65" s="29">
        <v>6.5</v>
      </c>
      <c r="J65" s="53"/>
      <c r="K65" s="53"/>
      <c r="L65" s="53"/>
      <c r="M65" s="53"/>
      <c r="N65" s="31">
        <f t="shared" si="2"/>
        <v>20.5</v>
      </c>
      <c r="O65" s="24"/>
      <c r="P65" s="31">
        <f t="shared" si="3"/>
        <v>20.5</v>
      </c>
      <c r="Q65" s="25"/>
      <c r="R65" s="23"/>
    </row>
    <row r="66" spans="1:18" ht="31.5">
      <c r="A66" s="5">
        <v>62</v>
      </c>
      <c r="B66" s="24" t="s">
        <v>687</v>
      </c>
      <c r="C66" s="24">
        <v>1039</v>
      </c>
      <c r="D66" s="24" t="s">
        <v>320</v>
      </c>
      <c r="E66" s="24" t="s">
        <v>321</v>
      </c>
      <c r="F66" s="29">
        <v>5</v>
      </c>
      <c r="G66" s="29">
        <v>2</v>
      </c>
      <c r="H66" s="29">
        <v>6</v>
      </c>
      <c r="I66" s="29">
        <v>7.5</v>
      </c>
      <c r="J66" s="53"/>
      <c r="K66" s="53"/>
      <c r="L66" s="53"/>
      <c r="M66" s="53"/>
      <c r="N66" s="31">
        <f t="shared" si="2"/>
        <v>20.5</v>
      </c>
      <c r="O66" s="24"/>
      <c r="P66" s="31">
        <f t="shared" si="3"/>
        <v>20.5</v>
      </c>
      <c r="Q66" s="25"/>
      <c r="R66" s="23"/>
    </row>
    <row r="67" spans="1:18" ht="31.5">
      <c r="A67" s="5">
        <v>63</v>
      </c>
      <c r="B67" s="32" t="s">
        <v>1025</v>
      </c>
      <c r="C67" s="56">
        <v>1076</v>
      </c>
      <c r="D67" s="24" t="s">
        <v>976</v>
      </c>
      <c r="E67" s="32" t="s">
        <v>891</v>
      </c>
      <c r="F67" s="29">
        <v>10</v>
      </c>
      <c r="G67" s="29">
        <v>4</v>
      </c>
      <c r="H67" s="29">
        <v>1</v>
      </c>
      <c r="I67" s="29">
        <v>5.5</v>
      </c>
      <c r="J67" s="53"/>
      <c r="K67" s="53"/>
      <c r="L67" s="53"/>
      <c r="M67" s="53"/>
      <c r="N67" s="31">
        <f t="shared" si="2"/>
        <v>20.5</v>
      </c>
      <c r="O67" s="24"/>
      <c r="P67" s="31">
        <f t="shared" si="3"/>
        <v>20.5</v>
      </c>
      <c r="Q67" s="25"/>
      <c r="R67" s="54"/>
    </row>
    <row r="68" spans="1:18" ht="47.25">
      <c r="A68" s="5">
        <v>64</v>
      </c>
      <c r="B68" s="32" t="s">
        <v>1049</v>
      </c>
      <c r="C68" s="56">
        <v>1003</v>
      </c>
      <c r="D68" s="32" t="s">
        <v>1050</v>
      </c>
      <c r="E68" s="32" t="s">
        <v>944</v>
      </c>
      <c r="F68" s="29">
        <v>10</v>
      </c>
      <c r="G68" s="29">
        <v>4</v>
      </c>
      <c r="H68" s="29">
        <v>0</v>
      </c>
      <c r="I68" s="29">
        <v>6</v>
      </c>
      <c r="J68" s="53"/>
      <c r="K68" s="53"/>
      <c r="L68" s="53"/>
      <c r="M68" s="53"/>
      <c r="N68" s="31">
        <f t="shared" si="2"/>
        <v>20</v>
      </c>
      <c r="O68" s="24"/>
      <c r="P68" s="31">
        <f t="shared" si="3"/>
        <v>20</v>
      </c>
      <c r="Q68" s="25"/>
      <c r="R68" s="54"/>
    </row>
    <row r="69" spans="1:18" ht="31.5">
      <c r="A69" s="5">
        <v>65</v>
      </c>
      <c r="B69" s="24" t="s">
        <v>732</v>
      </c>
      <c r="C69" s="24">
        <v>1062</v>
      </c>
      <c r="D69" s="24" t="s">
        <v>534</v>
      </c>
      <c r="E69" s="24" t="s">
        <v>535</v>
      </c>
      <c r="F69" s="29">
        <v>8</v>
      </c>
      <c r="G69" s="29">
        <v>2</v>
      </c>
      <c r="H69" s="29">
        <v>4</v>
      </c>
      <c r="I69" s="29">
        <v>6</v>
      </c>
      <c r="J69" s="53"/>
      <c r="K69" s="53"/>
      <c r="L69" s="53"/>
      <c r="M69" s="53"/>
      <c r="N69" s="31">
        <f t="shared" ref="N69:N98" si="4">SUM(F69+G69+H69+I69)</f>
        <v>20</v>
      </c>
      <c r="O69" s="24"/>
      <c r="P69" s="31">
        <f t="shared" ref="P69:P98" si="5">SUM(F69+G69+H69+I69+O69)</f>
        <v>20</v>
      </c>
      <c r="Q69" s="25"/>
      <c r="R69" s="23"/>
    </row>
    <row r="70" spans="1:18" ht="31.5">
      <c r="A70" s="5">
        <v>66</v>
      </c>
      <c r="B70" s="24" t="s">
        <v>671</v>
      </c>
      <c r="C70" s="24">
        <v>1064</v>
      </c>
      <c r="D70" s="24" t="s">
        <v>81</v>
      </c>
      <c r="E70" s="24" t="s">
        <v>82</v>
      </c>
      <c r="F70" s="29">
        <v>9</v>
      </c>
      <c r="G70" s="29">
        <v>2</v>
      </c>
      <c r="H70" s="29">
        <v>4</v>
      </c>
      <c r="I70" s="29">
        <v>5</v>
      </c>
      <c r="J70" s="53"/>
      <c r="K70" s="53"/>
      <c r="L70" s="53"/>
      <c r="M70" s="53"/>
      <c r="N70" s="31">
        <f t="shared" si="4"/>
        <v>20</v>
      </c>
      <c r="O70" s="24"/>
      <c r="P70" s="31">
        <f t="shared" si="5"/>
        <v>20</v>
      </c>
      <c r="Q70" s="25"/>
      <c r="R70" s="23"/>
    </row>
    <row r="71" spans="1:18" ht="47.25">
      <c r="A71" s="5">
        <v>67</v>
      </c>
      <c r="B71" s="24" t="s">
        <v>722</v>
      </c>
      <c r="C71" s="24">
        <v>1067</v>
      </c>
      <c r="D71" s="24" t="s">
        <v>225</v>
      </c>
      <c r="E71" s="24" t="s">
        <v>226</v>
      </c>
      <c r="F71" s="29">
        <v>5</v>
      </c>
      <c r="G71" s="29">
        <v>2</v>
      </c>
      <c r="H71" s="29">
        <v>6</v>
      </c>
      <c r="I71" s="29">
        <v>7</v>
      </c>
      <c r="J71" s="53"/>
      <c r="K71" s="53"/>
      <c r="L71" s="53"/>
      <c r="M71" s="53"/>
      <c r="N71" s="31">
        <f t="shared" si="4"/>
        <v>20</v>
      </c>
      <c r="O71" s="24"/>
      <c r="P71" s="31">
        <f t="shared" si="5"/>
        <v>20</v>
      </c>
      <c r="Q71" s="25"/>
      <c r="R71" s="23"/>
    </row>
    <row r="72" spans="1:18" ht="31.5">
      <c r="A72" s="5">
        <v>68</v>
      </c>
      <c r="B72" s="32" t="s">
        <v>1020</v>
      </c>
      <c r="C72" s="56">
        <v>1086</v>
      </c>
      <c r="D72" s="24" t="s">
        <v>915</v>
      </c>
      <c r="E72" s="32" t="s">
        <v>916</v>
      </c>
      <c r="F72" s="29">
        <v>9</v>
      </c>
      <c r="G72" s="29">
        <v>0</v>
      </c>
      <c r="H72" s="29">
        <v>6</v>
      </c>
      <c r="I72" s="29">
        <v>5</v>
      </c>
      <c r="J72" s="53"/>
      <c r="K72" s="53"/>
      <c r="L72" s="53"/>
      <c r="M72" s="53"/>
      <c r="N72" s="31">
        <f t="shared" si="4"/>
        <v>20</v>
      </c>
      <c r="O72" s="24"/>
      <c r="P72" s="31">
        <f t="shared" si="5"/>
        <v>20</v>
      </c>
      <c r="Q72" s="25"/>
      <c r="R72" s="54"/>
    </row>
    <row r="73" spans="1:18" ht="31.5">
      <c r="A73" s="5">
        <v>69</v>
      </c>
      <c r="B73" s="32" t="s">
        <v>1044</v>
      </c>
      <c r="C73" s="56">
        <v>1008</v>
      </c>
      <c r="D73" s="32" t="s">
        <v>1043</v>
      </c>
      <c r="E73" s="32" t="s">
        <v>999</v>
      </c>
      <c r="F73" s="29">
        <v>6</v>
      </c>
      <c r="G73" s="29">
        <v>2</v>
      </c>
      <c r="H73" s="29">
        <v>5</v>
      </c>
      <c r="I73" s="29">
        <v>6.5</v>
      </c>
      <c r="J73" s="53"/>
      <c r="K73" s="53"/>
      <c r="L73" s="53"/>
      <c r="M73" s="53"/>
      <c r="N73" s="31">
        <f t="shared" si="4"/>
        <v>19.5</v>
      </c>
      <c r="O73" s="24"/>
      <c r="P73" s="31">
        <f t="shared" si="5"/>
        <v>19.5</v>
      </c>
      <c r="Q73" s="25"/>
      <c r="R73" s="54"/>
    </row>
    <row r="74" spans="1:18" ht="47.25">
      <c r="A74" s="5">
        <v>70</v>
      </c>
      <c r="B74" s="24" t="s">
        <v>710</v>
      </c>
      <c r="C74" s="24">
        <v>1018</v>
      </c>
      <c r="D74" s="24" t="s">
        <v>163</v>
      </c>
      <c r="E74" s="24" t="s">
        <v>488</v>
      </c>
      <c r="F74" s="29">
        <v>9</v>
      </c>
      <c r="G74" s="29">
        <v>0</v>
      </c>
      <c r="H74" s="29">
        <v>5</v>
      </c>
      <c r="I74" s="29">
        <v>5.5</v>
      </c>
      <c r="J74" s="53"/>
      <c r="K74" s="53"/>
      <c r="L74" s="53"/>
      <c r="M74" s="53"/>
      <c r="N74" s="31">
        <f t="shared" si="4"/>
        <v>19.5</v>
      </c>
      <c r="O74" s="24"/>
      <c r="P74" s="31">
        <f t="shared" si="5"/>
        <v>19.5</v>
      </c>
      <c r="Q74" s="25"/>
      <c r="R74" s="23"/>
    </row>
    <row r="75" spans="1:18" ht="31.5">
      <c r="A75" s="5">
        <v>71</v>
      </c>
      <c r="B75" s="32" t="s">
        <v>1048</v>
      </c>
      <c r="C75" s="56">
        <v>1004</v>
      </c>
      <c r="D75" s="32" t="s">
        <v>1043</v>
      </c>
      <c r="E75" s="32" t="s">
        <v>999</v>
      </c>
      <c r="F75" s="29">
        <v>6</v>
      </c>
      <c r="G75" s="29">
        <v>0</v>
      </c>
      <c r="H75" s="29">
        <v>7</v>
      </c>
      <c r="I75" s="29">
        <v>6</v>
      </c>
      <c r="J75" s="53"/>
      <c r="K75" s="53"/>
      <c r="L75" s="53"/>
      <c r="M75" s="53"/>
      <c r="N75" s="31">
        <f t="shared" si="4"/>
        <v>19</v>
      </c>
      <c r="O75" s="24"/>
      <c r="P75" s="31">
        <f t="shared" si="5"/>
        <v>19</v>
      </c>
      <c r="Q75" s="25"/>
      <c r="R75" s="54"/>
    </row>
    <row r="76" spans="1:18" ht="31.5">
      <c r="A76" s="5">
        <v>72</v>
      </c>
      <c r="B76" s="24" t="s">
        <v>696</v>
      </c>
      <c r="C76" s="24">
        <v>1050</v>
      </c>
      <c r="D76" s="24" t="s">
        <v>145</v>
      </c>
      <c r="E76" s="24" t="s">
        <v>341</v>
      </c>
      <c r="F76" s="29">
        <v>7</v>
      </c>
      <c r="G76" s="29">
        <v>2</v>
      </c>
      <c r="H76" s="29">
        <v>5</v>
      </c>
      <c r="I76" s="29">
        <v>5</v>
      </c>
      <c r="J76" s="53"/>
      <c r="K76" s="53"/>
      <c r="L76" s="53"/>
      <c r="M76" s="53"/>
      <c r="N76" s="31">
        <f t="shared" si="4"/>
        <v>19</v>
      </c>
      <c r="O76" s="24"/>
      <c r="P76" s="31">
        <f t="shared" si="5"/>
        <v>19</v>
      </c>
      <c r="Q76" s="25"/>
      <c r="R76" s="23"/>
    </row>
    <row r="77" spans="1:18" ht="31.5">
      <c r="A77" s="5">
        <v>73</v>
      </c>
      <c r="B77" s="24" t="s">
        <v>698</v>
      </c>
      <c r="C77" s="24">
        <v>1052</v>
      </c>
      <c r="D77" s="24" t="s">
        <v>145</v>
      </c>
      <c r="E77" s="24" t="s">
        <v>341</v>
      </c>
      <c r="F77" s="29">
        <v>7</v>
      </c>
      <c r="G77" s="29">
        <v>0</v>
      </c>
      <c r="H77" s="29">
        <v>5</v>
      </c>
      <c r="I77" s="29">
        <v>7</v>
      </c>
      <c r="J77" s="53"/>
      <c r="K77" s="53"/>
      <c r="L77" s="53"/>
      <c r="M77" s="53"/>
      <c r="N77" s="31">
        <f t="shared" si="4"/>
        <v>19</v>
      </c>
      <c r="O77" s="24"/>
      <c r="P77" s="31">
        <f t="shared" si="5"/>
        <v>19</v>
      </c>
      <c r="Q77" s="25"/>
      <c r="R77" s="23"/>
    </row>
    <row r="78" spans="1:18" ht="31.5">
      <c r="A78" s="5">
        <v>74</v>
      </c>
      <c r="B78" s="24" t="s">
        <v>694</v>
      </c>
      <c r="C78" s="24">
        <v>1043</v>
      </c>
      <c r="D78" s="24" t="s">
        <v>142</v>
      </c>
      <c r="E78" s="24" t="s">
        <v>695</v>
      </c>
      <c r="F78" s="29">
        <v>3</v>
      </c>
      <c r="G78" s="29">
        <v>4</v>
      </c>
      <c r="H78" s="29">
        <v>7</v>
      </c>
      <c r="I78" s="29">
        <v>4.5</v>
      </c>
      <c r="J78" s="53"/>
      <c r="K78" s="53"/>
      <c r="L78" s="53"/>
      <c r="M78" s="53"/>
      <c r="N78" s="31">
        <f t="shared" si="4"/>
        <v>18.5</v>
      </c>
      <c r="O78" s="24"/>
      <c r="P78" s="31">
        <f t="shared" si="5"/>
        <v>18.5</v>
      </c>
      <c r="Q78" s="25"/>
      <c r="R78" s="23"/>
    </row>
    <row r="79" spans="1:18" ht="47.25">
      <c r="A79" s="5">
        <v>75</v>
      </c>
      <c r="B79" s="24" t="s">
        <v>673</v>
      </c>
      <c r="C79" s="24">
        <v>1063</v>
      </c>
      <c r="D79" s="24" t="s">
        <v>81</v>
      </c>
      <c r="E79" s="24" t="s">
        <v>82</v>
      </c>
      <c r="F79" s="29">
        <v>7</v>
      </c>
      <c r="G79" s="29">
        <v>2</v>
      </c>
      <c r="H79" s="29">
        <v>5</v>
      </c>
      <c r="I79" s="29">
        <v>4.5</v>
      </c>
      <c r="J79" s="53"/>
      <c r="K79" s="53"/>
      <c r="L79" s="53"/>
      <c r="M79" s="53"/>
      <c r="N79" s="31">
        <f t="shared" si="4"/>
        <v>18.5</v>
      </c>
      <c r="O79" s="24"/>
      <c r="P79" s="31">
        <f t="shared" si="5"/>
        <v>18.5</v>
      </c>
      <c r="Q79" s="25"/>
      <c r="R79" s="23"/>
    </row>
    <row r="80" spans="1:18" ht="31.5">
      <c r="A80" s="5">
        <v>76</v>
      </c>
      <c r="B80" s="24" t="s">
        <v>672</v>
      </c>
      <c r="C80" s="24">
        <v>1065</v>
      </c>
      <c r="D80" s="24" t="s">
        <v>81</v>
      </c>
      <c r="E80" s="24" t="s">
        <v>82</v>
      </c>
      <c r="F80" s="29">
        <v>5</v>
      </c>
      <c r="G80" s="29">
        <v>2</v>
      </c>
      <c r="H80" s="29">
        <v>7</v>
      </c>
      <c r="I80" s="29">
        <v>4.5</v>
      </c>
      <c r="J80" s="53"/>
      <c r="K80" s="53"/>
      <c r="L80" s="53"/>
      <c r="M80" s="53"/>
      <c r="N80" s="31">
        <f t="shared" si="4"/>
        <v>18.5</v>
      </c>
      <c r="O80" s="24"/>
      <c r="P80" s="31">
        <f t="shared" si="5"/>
        <v>18.5</v>
      </c>
      <c r="Q80" s="25"/>
      <c r="R80" s="23"/>
    </row>
    <row r="81" spans="1:18" ht="31.5">
      <c r="A81" s="5">
        <v>77</v>
      </c>
      <c r="B81" s="32" t="s">
        <v>1023</v>
      </c>
      <c r="C81" s="56">
        <v>1082</v>
      </c>
      <c r="D81" s="24" t="s">
        <v>973</v>
      </c>
      <c r="E81" s="32" t="s">
        <v>882</v>
      </c>
      <c r="F81" s="29">
        <v>7</v>
      </c>
      <c r="G81" s="29">
        <v>0</v>
      </c>
      <c r="H81" s="29">
        <v>5</v>
      </c>
      <c r="I81" s="29">
        <v>6.5</v>
      </c>
      <c r="J81" s="53"/>
      <c r="K81" s="53"/>
      <c r="L81" s="53"/>
      <c r="M81" s="53"/>
      <c r="N81" s="31">
        <f t="shared" si="4"/>
        <v>18.5</v>
      </c>
      <c r="O81" s="24"/>
      <c r="P81" s="31">
        <f t="shared" si="5"/>
        <v>18.5</v>
      </c>
      <c r="Q81" s="25"/>
      <c r="R81" s="54"/>
    </row>
    <row r="82" spans="1:18" ht="31.5">
      <c r="A82" s="5">
        <v>78</v>
      </c>
      <c r="B82" s="24" t="s">
        <v>678</v>
      </c>
      <c r="C82" s="24">
        <v>1010</v>
      </c>
      <c r="D82" s="24" t="s">
        <v>285</v>
      </c>
      <c r="E82" s="24" t="s">
        <v>286</v>
      </c>
      <c r="F82" s="29">
        <v>7</v>
      </c>
      <c r="G82" s="29">
        <v>2</v>
      </c>
      <c r="H82" s="29">
        <v>4</v>
      </c>
      <c r="I82" s="29">
        <v>5</v>
      </c>
      <c r="J82" s="53"/>
      <c r="K82" s="53"/>
      <c r="L82" s="53"/>
      <c r="M82" s="53"/>
      <c r="N82" s="31">
        <f t="shared" si="4"/>
        <v>18</v>
      </c>
      <c r="O82" s="24"/>
      <c r="P82" s="31">
        <f t="shared" si="5"/>
        <v>18</v>
      </c>
      <c r="Q82" s="25"/>
      <c r="R82" s="23"/>
    </row>
    <row r="83" spans="1:18" ht="31.5">
      <c r="A83" s="5">
        <v>79</v>
      </c>
      <c r="B83" s="24" t="s">
        <v>731</v>
      </c>
      <c r="C83" s="24">
        <v>1061</v>
      </c>
      <c r="D83" s="24" t="s">
        <v>534</v>
      </c>
      <c r="E83" s="24" t="s">
        <v>535</v>
      </c>
      <c r="F83" s="29">
        <v>7</v>
      </c>
      <c r="G83" s="29">
        <v>2</v>
      </c>
      <c r="H83" s="29">
        <v>3</v>
      </c>
      <c r="I83" s="29">
        <v>6</v>
      </c>
      <c r="J83" s="53"/>
      <c r="K83" s="53"/>
      <c r="L83" s="53"/>
      <c r="M83" s="53"/>
      <c r="N83" s="31">
        <f t="shared" si="4"/>
        <v>18</v>
      </c>
      <c r="O83" s="24"/>
      <c r="P83" s="31">
        <f t="shared" si="5"/>
        <v>18</v>
      </c>
      <c r="Q83" s="25"/>
      <c r="R83" s="23"/>
    </row>
    <row r="84" spans="1:18" ht="31.5">
      <c r="A84" s="5">
        <v>80</v>
      </c>
      <c r="B84" s="32" t="s">
        <v>1046</v>
      </c>
      <c r="C84" s="56">
        <v>1006</v>
      </c>
      <c r="D84" s="32" t="s">
        <v>1043</v>
      </c>
      <c r="E84" s="32" t="s">
        <v>999</v>
      </c>
      <c r="F84" s="29">
        <v>6</v>
      </c>
      <c r="G84" s="29">
        <v>0</v>
      </c>
      <c r="H84" s="29">
        <v>6</v>
      </c>
      <c r="I84" s="29">
        <v>5.5</v>
      </c>
      <c r="J84" s="53"/>
      <c r="K84" s="53"/>
      <c r="L84" s="53"/>
      <c r="M84" s="53"/>
      <c r="N84" s="31">
        <f t="shared" si="4"/>
        <v>17.5</v>
      </c>
      <c r="O84" s="24"/>
      <c r="P84" s="31">
        <f t="shared" si="5"/>
        <v>17.5</v>
      </c>
      <c r="Q84" s="25"/>
      <c r="R84" s="54"/>
    </row>
    <row r="85" spans="1:18" ht="31.5">
      <c r="A85" s="5">
        <v>81</v>
      </c>
      <c r="B85" s="32" t="s">
        <v>1021</v>
      </c>
      <c r="C85" s="56">
        <v>1084</v>
      </c>
      <c r="D85" s="24" t="s">
        <v>973</v>
      </c>
      <c r="E85" s="32" t="s">
        <v>882</v>
      </c>
      <c r="F85" s="29">
        <v>6</v>
      </c>
      <c r="G85" s="29">
        <v>0</v>
      </c>
      <c r="H85" s="29">
        <v>5</v>
      </c>
      <c r="I85" s="29">
        <v>6.5</v>
      </c>
      <c r="J85" s="53"/>
      <c r="K85" s="53"/>
      <c r="L85" s="53"/>
      <c r="M85" s="53"/>
      <c r="N85" s="31">
        <f t="shared" si="4"/>
        <v>17.5</v>
      </c>
      <c r="O85" s="24"/>
      <c r="P85" s="31">
        <f t="shared" si="5"/>
        <v>17.5</v>
      </c>
      <c r="Q85" s="25"/>
      <c r="R85" s="54"/>
    </row>
    <row r="86" spans="1:18" ht="31.5">
      <c r="A86" s="5">
        <v>82</v>
      </c>
      <c r="B86" s="24" t="s">
        <v>686</v>
      </c>
      <c r="C86" s="24">
        <v>1035</v>
      </c>
      <c r="D86" s="24" t="s">
        <v>320</v>
      </c>
      <c r="E86" s="24" t="s">
        <v>321</v>
      </c>
      <c r="F86" s="29">
        <v>5</v>
      </c>
      <c r="G86" s="29">
        <v>2</v>
      </c>
      <c r="H86" s="29">
        <v>6</v>
      </c>
      <c r="I86" s="29">
        <v>4</v>
      </c>
      <c r="J86" s="53"/>
      <c r="K86" s="53"/>
      <c r="L86" s="53"/>
      <c r="M86" s="53"/>
      <c r="N86" s="31">
        <f t="shared" si="4"/>
        <v>17</v>
      </c>
      <c r="O86" s="24"/>
      <c r="P86" s="31">
        <f t="shared" si="5"/>
        <v>17</v>
      </c>
      <c r="Q86" s="25"/>
      <c r="R86" s="23"/>
    </row>
    <row r="87" spans="1:18" ht="31.5">
      <c r="A87" s="5">
        <v>83</v>
      </c>
      <c r="B87" s="24" t="s">
        <v>692</v>
      </c>
      <c r="C87" s="24">
        <v>1041</v>
      </c>
      <c r="D87" s="24" t="s">
        <v>142</v>
      </c>
      <c r="E87" s="24" t="s">
        <v>695</v>
      </c>
      <c r="F87" s="29">
        <v>7</v>
      </c>
      <c r="G87" s="29">
        <v>2</v>
      </c>
      <c r="H87" s="29">
        <v>5</v>
      </c>
      <c r="I87" s="29">
        <v>3</v>
      </c>
      <c r="J87" s="53"/>
      <c r="K87" s="53"/>
      <c r="L87" s="53"/>
      <c r="M87" s="53"/>
      <c r="N87" s="31">
        <f t="shared" si="4"/>
        <v>17</v>
      </c>
      <c r="O87" s="24"/>
      <c r="P87" s="31">
        <f t="shared" si="5"/>
        <v>17</v>
      </c>
      <c r="Q87" s="25"/>
      <c r="R87" s="23"/>
    </row>
    <row r="88" spans="1:18" ht="31.5">
      <c r="A88" s="5">
        <v>84</v>
      </c>
      <c r="B88" s="24" t="s">
        <v>681</v>
      </c>
      <c r="C88" s="24">
        <v>1030</v>
      </c>
      <c r="D88" s="24" t="s">
        <v>683</v>
      </c>
      <c r="E88" s="24" t="s">
        <v>113</v>
      </c>
      <c r="F88" s="29">
        <v>6</v>
      </c>
      <c r="G88" s="29">
        <v>0</v>
      </c>
      <c r="H88" s="29">
        <v>6</v>
      </c>
      <c r="I88" s="29">
        <v>4.5</v>
      </c>
      <c r="J88" s="53"/>
      <c r="K88" s="53"/>
      <c r="L88" s="53"/>
      <c r="M88" s="53"/>
      <c r="N88" s="31">
        <f t="shared" si="4"/>
        <v>16.5</v>
      </c>
      <c r="O88" s="24"/>
      <c r="P88" s="31">
        <f t="shared" si="5"/>
        <v>16.5</v>
      </c>
      <c r="Q88" s="25"/>
      <c r="R88" s="23"/>
    </row>
    <row r="89" spans="1:18" ht="31.5">
      <c r="A89" s="5">
        <v>85</v>
      </c>
      <c r="B89" s="24" t="s">
        <v>689</v>
      </c>
      <c r="C89" s="24">
        <v>1037</v>
      </c>
      <c r="D89" s="24" t="s">
        <v>320</v>
      </c>
      <c r="E89" s="24" t="s">
        <v>321</v>
      </c>
      <c r="F89" s="29">
        <v>5</v>
      </c>
      <c r="G89" s="29">
        <v>4</v>
      </c>
      <c r="H89" s="29">
        <v>4</v>
      </c>
      <c r="I89" s="29">
        <v>3.5</v>
      </c>
      <c r="J89" s="53"/>
      <c r="K89" s="53"/>
      <c r="L89" s="53"/>
      <c r="M89" s="53"/>
      <c r="N89" s="31">
        <f t="shared" si="4"/>
        <v>16.5</v>
      </c>
      <c r="O89" s="24"/>
      <c r="P89" s="31">
        <f t="shared" si="5"/>
        <v>16.5</v>
      </c>
      <c r="Q89" s="25"/>
      <c r="R89" s="23"/>
    </row>
    <row r="90" spans="1:18" ht="31.5">
      <c r="A90" s="5">
        <v>86</v>
      </c>
      <c r="B90" s="24" t="s">
        <v>690</v>
      </c>
      <c r="C90" s="24">
        <v>1038</v>
      </c>
      <c r="D90" s="24" t="s">
        <v>320</v>
      </c>
      <c r="E90" s="24" t="s">
        <v>321</v>
      </c>
      <c r="F90" s="29">
        <v>5</v>
      </c>
      <c r="G90" s="29">
        <v>0</v>
      </c>
      <c r="H90" s="29">
        <v>7</v>
      </c>
      <c r="I90" s="29">
        <v>4.5</v>
      </c>
      <c r="J90" s="53"/>
      <c r="K90" s="53"/>
      <c r="L90" s="53"/>
      <c r="M90" s="53"/>
      <c r="N90" s="31">
        <f t="shared" si="4"/>
        <v>16.5</v>
      </c>
      <c r="O90" s="24"/>
      <c r="P90" s="31">
        <f t="shared" si="5"/>
        <v>16.5</v>
      </c>
      <c r="Q90" s="25"/>
      <c r="R90" s="23"/>
    </row>
    <row r="91" spans="1:18" ht="31.5">
      <c r="A91" s="5">
        <v>87</v>
      </c>
      <c r="B91" s="32" t="s">
        <v>1029</v>
      </c>
      <c r="C91" s="56">
        <v>1056</v>
      </c>
      <c r="D91" s="32" t="s">
        <v>842</v>
      </c>
      <c r="E91" s="32" t="s">
        <v>1028</v>
      </c>
      <c r="F91" s="29">
        <v>10</v>
      </c>
      <c r="G91" s="29">
        <v>2</v>
      </c>
      <c r="H91" s="29">
        <v>1</v>
      </c>
      <c r="I91" s="29">
        <v>3.5</v>
      </c>
      <c r="J91" s="53"/>
      <c r="K91" s="53"/>
      <c r="L91" s="53"/>
      <c r="M91" s="53"/>
      <c r="N91" s="31">
        <f t="shared" si="4"/>
        <v>16.5</v>
      </c>
      <c r="O91" s="24"/>
      <c r="P91" s="31">
        <f t="shared" si="5"/>
        <v>16.5</v>
      </c>
      <c r="Q91" s="25"/>
      <c r="R91" s="54"/>
    </row>
    <row r="92" spans="1:18" ht="31.5">
      <c r="A92" s="5">
        <v>88</v>
      </c>
      <c r="B92" s="24" t="s">
        <v>691</v>
      </c>
      <c r="C92" s="24">
        <v>1042</v>
      </c>
      <c r="D92" s="24" t="s">
        <v>142</v>
      </c>
      <c r="E92" s="24" t="s">
        <v>695</v>
      </c>
      <c r="F92" s="29">
        <v>6</v>
      </c>
      <c r="G92" s="29">
        <v>2</v>
      </c>
      <c r="H92" s="29">
        <v>5</v>
      </c>
      <c r="I92" s="29">
        <v>3</v>
      </c>
      <c r="J92" s="53"/>
      <c r="K92" s="53"/>
      <c r="L92" s="53"/>
      <c r="M92" s="53"/>
      <c r="N92" s="31">
        <f t="shared" si="4"/>
        <v>16</v>
      </c>
      <c r="O92" s="24"/>
      <c r="P92" s="31">
        <f t="shared" si="5"/>
        <v>16</v>
      </c>
      <c r="Q92" s="25"/>
      <c r="R92" s="23"/>
    </row>
    <row r="93" spans="1:18" ht="31.5">
      <c r="A93" s="5">
        <v>89</v>
      </c>
      <c r="B93" s="32" t="s">
        <v>1022</v>
      </c>
      <c r="C93" s="56">
        <v>1083</v>
      </c>
      <c r="D93" s="24" t="s">
        <v>973</v>
      </c>
      <c r="E93" s="32" t="s">
        <v>882</v>
      </c>
      <c r="F93" s="29">
        <v>6</v>
      </c>
      <c r="G93" s="29">
        <v>2</v>
      </c>
      <c r="H93" s="29">
        <v>2</v>
      </c>
      <c r="I93" s="29">
        <v>5.5</v>
      </c>
      <c r="J93" s="53"/>
      <c r="K93" s="53"/>
      <c r="L93" s="53"/>
      <c r="M93" s="53"/>
      <c r="N93" s="31">
        <f t="shared" si="4"/>
        <v>15.5</v>
      </c>
      <c r="O93" s="24"/>
      <c r="P93" s="31">
        <f t="shared" si="5"/>
        <v>15.5</v>
      </c>
      <c r="Q93" s="25"/>
      <c r="R93" s="54"/>
    </row>
    <row r="94" spans="1:18" ht="31.5">
      <c r="A94" s="5">
        <v>90</v>
      </c>
      <c r="B94" s="32" t="s">
        <v>1027</v>
      </c>
      <c r="C94" s="56">
        <v>1057</v>
      </c>
      <c r="D94" s="32" t="s">
        <v>842</v>
      </c>
      <c r="E94" s="32" t="s">
        <v>1028</v>
      </c>
      <c r="F94" s="29">
        <v>10</v>
      </c>
      <c r="G94" s="29">
        <v>2</v>
      </c>
      <c r="H94" s="29">
        <v>0</v>
      </c>
      <c r="I94" s="29">
        <v>3</v>
      </c>
      <c r="J94" s="53"/>
      <c r="K94" s="53"/>
      <c r="L94" s="53"/>
      <c r="M94" s="53"/>
      <c r="N94" s="31">
        <f t="shared" si="4"/>
        <v>15</v>
      </c>
      <c r="O94" s="24"/>
      <c r="P94" s="31">
        <f t="shared" si="5"/>
        <v>15</v>
      </c>
      <c r="Q94" s="25"/>
      <c r="R94" s="54"/>
    </row>
    <row r="95" spans="1:18" ht="47.25">
      <c r="A95" s="5">
        <v>91</v>
      </c>
      <c r="B95" s="32" t="s">
        <v>1030</v>
      </c>
      <c r="C95" s="56">
        <v>1055</v>
      </c>
      <c r="D95" s="32" t="s">
        <v>842</v>
      </c>
      <c r="E95" s="32" t="s">
        <v>1028</v>
      </c>
      <c r="F95" s="29">
        <v>6</v>
      </c>
      <c r="G95" s="29">
        <v>2</v>
      </c>
      <c r="H95" s="29">
        <v>3</v>
      </c>
      <c r="I95" s="29">
        <v>3.5</v>
      </c>
      <c r="J95" s="53"/>
      <c r="K95" s="53"/>
      <c r="L95" s="53"/>
      <c r="M95" s="53"/>
      <c r="N95" s="31">
        <f t="shared" si="4"/>
        <v>14.5</v>
      </c>
      <c r="O95" s="24"/>
      <c r="P95" s="31">
        <f t="shared" si="5"/>
        <v>14.5</v>
      </c>
      <c r="Q95" s="25"/>
      <c r="R95" s="54"/>
    </row>
    <row r="96" spans="1:18" ht="31.5">
      <c r="A96" s="5">
        <v>92</v>
      </c>
      <c r="B96" s="32" t="s">
        <v>1024</v>
      </c>
      <c r="C96" s="56">
        <v>1077</v>
      </c>
      <c r="D96" s="24" t="s">
        <v>976</v>
      </c>
      <c r="E96" s="32" t="s">
        <v>891</v>
      </c>
      <c r="F96" s="29"/>
      <c r="G96" s="29"/>
      <c r="H96" s="29"/>
      <c r="I96" s="29"/>
      <c r="J96" s="53"/>
      <c r="K96" s="53"/>
      <c r="L96" s="53"/>
      <c r="M96" s="53"/>
      <c r="N96" s="31">
        <f t="shared" si="4"/>
        <v>0</v>
      </c>
      <c r="O96" s="24"/>
      <c r="P96" s="31">
        <f t="shared" si="5"/>
        <v>0</v>
      </c>
      <c r="Q96" s="25"/>
      <c r="R96" s="54"/>
    </row>
    <row r="97" spans="1:18" ht="47.25">
      <c r="A97" s="5">
        <v>93</v>
      </c>
      <c r="B97" s="24" t="s">
        <v>674</v>
      </c>
      <c r="C97" s="24"/>
      <c r="D97" s="24" t="s">
        <v>422</v>
      </c>
      <c r="E97" s="24" t="s">
        <v>551</v>
      </c>
      <c r="F97" s="29"/>
      <c r="G97" s="29"/>
      <c r="H97" s="29"/>
      <c r="I97" s="29"/>
      <c r="J97" s="53"/>
      <c r="K97" s="53"/>
      <c r="L97" s="53"/>
      <c r="M97" s="53"/>
      <c r="N97" s="31">
        <f t="shared" si="4"/>
        <v>0</v>
      </c>
      <c r="O97" s="24"/>
      <c r="P97" s="31">
        <f t="shared" si="5"/>
        <v>0</v>
      </c>
      <c r="Q97" s="25"/>
      <c r="R97" s="23"/>
    </row>
    <row r="98" spans="1:18" ht="31.5">
      <c r="A98" s="5">
        <v>94</v>
      </c>
      <c r="B98" s="24" t="s">
        <v>823</v>
      </c>
      <c r="C98" s="24"/>
      <c r="D98" s="24" t="s">
        <v>813</v>
      </c>
      <c r="E98" s="24" t="s">
        <v>814</v>
      </c>
      <c r="F98" s="29"/>
      <c r="G98" s="29"/>
      <c r="H98" s="29"/>
      <c r="I98" s="29"/>
      <c r="J98" s="53"/>
      <c r="K98" s="53"/>
      <c r="L98" s="53"/>
      <c r="M98" s="53"/>
      <c r="N98" s="31">
        <f t="shared" si="4"/>
        <v>0</v>
      </c>
      <c r="O98" s="24"/>
      <c r="P98" s="31">
        <f t="shared" si="5"/>
        <v>0</v>
      </c>
      <c r="Q98" s="25"/>
      <c r="R98" s="23"/>
    </row>
  </sheetData>
  <mergeCells count="8">
    <mergeCell ref="A1:R1"/>
    <mergeCell ref="F2:M2"/>
    <mergeCell ref="A2:A4"/>
    <mergeCell ref="B2:B4"/>
    <mergeCell ref="C2:C4"/>
    <mergeCell ref="D2:D4"/>
    <mergeCell ref="E2:E4"/>
    <mergeCell ref="R2:R4"/>
  </mergeCells>
  <phoneticPr fontId="22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80" zoomScaleNormal="100" workbookViewId="0">
      <selection activeCell="V12" sqref="V12"/>
    </sheetView>
  </sheetViews>
  <sheetFormatPr defaultRowHeight="15"/>
  <cols>
    <col min="1" max="1" width="5.28515625" customWidth="1"/>
    <col min="2" max="2" width="23.85546875" customWidth="1"/>
    <col min="4" max="4" width="20.5703125" customWidth="1"/>
    <col min="5" max="5" width="25.28515625" customWidth="1"/>
    <col min="6" max="6" width="6.42578125" customWidth="1"/>
    <col min="7" max="7" width="6" customWidth="1"/>
    <col min="8" max="8" width="6.42578125" customWidth="1"/>
    <col min="9" max="9" width="6.140625" customWidth="1"/>
    <col min="10" max="14" width="4.140625" customWidth="1"/>
    <col min="15" max="15" width="5.42578125" customWidth="1"/>
    <col min="16" max="16" width="4.85546875" customWidth="1"/>
    <col min="17" max="17" width="5.5703125" customWidth="1"/>
    <col min="18" max="18" width="5.28515625" customWidth="1"/>
    <col min="19" max="19" width="15.7109375" customWidth="1"/>
    <col min="22" max="22" width="39.5703125" customWidth="1"/>
  </cols>
  <sheetData>
    <row r="1" spans="1:22" ht="44.25" customHeight="1">
      <c r="A1" s="73" t="s">
        <v>1055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2" ht="81.75" customHeight="1">
      <c r="A2" s="77" t="s">
        <v>59</v>
      </c>
      <c r="B2" s="78" t="s">
        <v>60</v>
      </c>
      <c r="C2" s="79" t="s">
        <v>1053</v>
      </c>
      <c r="D2" s="79" t="s">
        <v>61</v>
      </c>
      <c r="E2" s="79" t="s">
        <v>62</v>
      </c>
      <c r="F2" s="79" t="s">
        <v>63</v>
      </c>
      <c r="G2" s="79"/>
      <c r="H2" s="79"/>
      <c r="I2" s="79"/>
      <c r="J2" s="79"/>
      <c r="K2" s="79"/>
      <c r="L2" s="79"/>
      <c r="M2" s="79"/>
      <c r="N2" s="79"/>
      <c r="O2" s="15" t="s">
        <v>69</v>
      </c>
      <c r="P2" s="15" t="s">
        <v>68</v>
      </c>
      <c r="Q2" s="15" t="s">
        <v>64</v>
      </c>
      <c r="R2" s="4" t="s">
        <v>67</v>
      </c>
      <c r="S2" s="80" t="s">
        <v>65</v>
      </c>
    </row>
    <row r="3" spans="1:22" ht="15" customHeight="1">
      <c r="A3" s="77"/>
      <c r="B3" s="78"/>
      <c r="C3" s="79"/>
      <c r="D3" s="79"/>
      <c r="E3" s="79"/>
      <c r="F3" s="16">
        <v>1</v>
      </c>
      <c r="G3" s="16">
        <v>2</v>
      </c>
      <c r="H3" s="16">
        <v>3</v>
      </c>
      <c r="I3" s="16">
        <v>4</v>
      </c>
      <c r="J3" s="18">
        <v>5</v>
      </c>
      <c r="K3" s="18">
        <v>6</v>
      </c>
      <c r="L3" s="18">
        <v>7</v>
      </c>
      <c r="M3" s="18">
        <v>8</v>
      </c>
      <c r="N3" s="18">
        <v>9</v>
      </c>
      <c r="O3" s="16"/>
      <c r="P3" s="16"/>
      <c r="Q3" s="16"/>
      <c r="R3" s="1"/>
      <c r="S3" s="81"/>
    </row>
    <row r="4" spans="1:22" ht="15" customHeight="1">
      <c r="A4" s="77"/>
      <c r="B4" s="78"/>
      <c r="C4" s="79"/>
      <c r="D4" s="79"/>
      <c r="E4" s="79"/>
      <c r="F4" s="19">
        <v>35</v>
      </c>
      <c r="G4" s="19">
        <v>20</v>
      </c>
      <c r="H4" s="19">
        <v>20</v>
      </c>
      <c r="I4" s="19">
        <v>12.5</v>
      </c>
      <c r="J4" s="20"/>
      <c r="K4" s="20"/>
      <c r="L4" s="20"/>
      <c r="M4" s="20"/>
      <c r="N4" s="20"/>
      <c r="O4" s="19">
        <v>87.5</v>
      </c>
      <c r="P4" s="19"/>
      <c r="Q4" s="19">
        <v>87.5</v>
      </c>
      <c r="R4" s="1"/>
      <c r="S4" s="82"/>
    </row>
    <row r="5" spans="1:22" ht="31.5">
      <c r="A5" s="5">
        <v>1</v>
      </c>
      <c r="B5" s="24" t="s">
        <v>753</v>
      </c>
      <c r="C5" s="24">
        <v>1134</v>
      </c>
      <c r="D5" s="24" t="s">
        <v>752</v>
      </c>
      <c r="E5" s="24" t="s">
        <v>113</v>
      </c>
      <c r="F5" s="29">
        <v>33</v>
      </c>
      <c r="G5" s="29">
        <v>18</v>
      </c>
      <c r="H5" s="29">
        <v>19</v>
      </c>
      <c r="I5" s="29">
        <v>12</v>
      </c>
      <c r="J5" s="53"/>
      <c r="K5" s="53"/>
      <c r="L5" s="53"/>
      <c r="M5" s="53"/>
      <c r="N5" s="53"/>
      <c r="O5" s="31">
        <f t="shared" ref="O5:O36" si="0">SUM(F5+G5+H5+I5)</f>
        <v>82</v>
      </c>
      <c r="P5" s="24"/>
      <c r="Q5" s="31">
        <f t="shared" ref="Q5:Q36" si="1">SUM(F5+G5+H5+I5+P5)</f>
        <v>82</v>
      </c>
      <c r="R5" s="23"/>
      <c r="S5" s="65"/>
    </row>
    <row r="6" spans="1:22" ht="44.25" customHeight="1">
      <c r="A6" s="5">
        <v>2</v>
      </c>
      <c r="B6" s="24" t="s">
        <v>745</v>
      </c>
      <c r="C6" s="24">
        <v>1113</v>
      </c>
      <c r="D6" s="24" t="s">
        <v>285</v>
      </c>
      <c r="E6" s="24" t="s">
        <v>286</v>
      </c>
      <c r="F6" s="29">
        <v>32</v>
      </c>
      <c r="G6" s="29">
        <v>14</v>
      </c>
      <c r="H6" s="29">
        <v>17</v>
      </c>
      <c r="I6" s="29">
        <v>12.5</v>
      </c>
      <c r="J6" s="53"/>
      <c r="K6" s="53"/>
      <c r="L6" s="53"/>
      <c r="M6" s="53"/>
      <c r="N6" s="53"/>
      <c r="O6" s="31">
        <f t="shared" si="0"/>
        <v>75.5</v>
      </c>
      <c r="P6" s="24"/>
      <c r="Q6" s="31">
        <f t="shared" si="1"/>
        <v>75.5</v>
      </c>
      <c r="R6" s="23"/>
      <c r="S6" s="66"/>
      <c r="V6" s="26" t="s">
        <v>1137</v>
      </c>
    </row>
    <row r="7" spans="1:22" ht="47.25" customHeight="1">
      <c r="A7" s="5">
        <v>3</v>
      </c>
      <c r="B7" s="24" t="s">
        <v>756</v>
      </c>
      <c r="C7" s="24">
        <v>1135</v>
      </c>
      <c r="D7" s="24" t="s">
        <v>752</v>
      </c>
      <c r="E7" s="24" t="s">
        <v>113</v>
      </c>
      <c r="F7" s="29">
        <v>31</v>
      </c>
      <c r="G7" s="29">
        <v>14</v>
      </c>
      <c r="H7" s="29">
        <v>19</v>
      </c>
      <c r="I7" s="29">
        <v>11</v>
      </c>
      <c r="J7" s="53"/>
      <c r="K7" s="53"/>
      <c r="L7" s="53"/>
      <c r="M7" s="53"/>
      <c r="N7" s="53"/>
      <c r="O7" s="31">
        <f t="shared" si="0"/>
        <v>75</v>
      </c>
      <c r="P7" s="24"/>
      <c r="Q7" s="31">
        <f t="shared" si="1"/>
        <v>75</v>
      </c>
      <c r="R7" s="23"/>
      <c r="S7" s="66"/>
      <c r="V7" s="28" t="s">
        <v>1138</v>
      </c>
    </row>
    <row r="8" spans="1:22" ht="31.5">
      <c r="A8" s="5">
        <v>4</v>
      </c>
      <c r="B8" s="24" t="s">
        <v>746</v>
      </c>
      <c r="C8" s="24">
        <v>1114</v>
      </c>
      <c r="D8" s="24" t="s">
        <v>285</v>
      </c>
      <c r="E8" s="24" t="s">
        <v>286</v>
      </c>
      <c r="F8" s="29">
        <v>31</v>
      </c>
      <c r="G8" s="29">
        <v>14</v>
      </c>
      <c r="H8" s="29">
        <v>17</v>
      </c>
      <c r="I8" s="29">
        <v>12.5</v>
      </c>
      <c r="J8" s="53"/>
      <c r="K8" s="53"/>
      <c r="L8" s="53"/>
      <c r="M8" s="53"/>
      <c r="N8" s="53"/>
      <c r="O8" s="31">
        <f t="shared" si="0"/>
        <v>74.5</v>
      </c>
      <c r="P8" s="24"/>
      <c r="Q8" s="31">
        <f t="shared" si="1"/>
        <v>74.5</v>
      </c>
      <c r="R8" s="23"/>
      <c r="S8" s="66"/>
    </row>
    <row r="9" spans="1:22" ht="31.5">
      <c r="A9" s="5">
        <v>5</v>
      </c>
      <c r="B9" s="24" t="s">
        <v>800</v>
      </c>
      <c r="C9" s="24">
        <v>1117</v>
      </c>
      <c r="D9" s="24" t="s">
        <v>240</v>
      </c>
      <c r="E9" s="24" t="s">
        <v>242</v>
      </c>
      <c r="F9" s="29">
        <v>30</v>
      </c>
      <c r="G9" s="29">
        <v>16</v>
      </c>
      <c r="H9" s="29">
        <v>15</v>
      </c>
      <c r="I9" s="29">
        <v>12</v>
      </c>
      <c r="J9" s="53"/>
      <c r="K9" s="53"/>
      <c r="L9" s="53"/>
      <c r="M9" s="53"/>
      <c r="N9" s="53"/>
      <c r="O9" s="31">
        <f t="shared" si="0"/>
        <v>73</v>
      </c>
      <c r="P9" s="24"/>
      <c r="Q9" s="31">
        <f t="shared" si="1"/>
        <v>73</v>
      </c>
      <c r="R9" s="23"/>
      <c r="S9" s="66"/>
      <c r="V9" t="s">
        <v>1130</v>
      </c>
    </row>
    <row r="10" spans="1:22" ht="31.5">
      <c r="A10" s="5">
        <v>6</v>
      </c>
      <c r="B10" s="24" t="s">
        <v>786</v>
      </c>
      <c r="C10" s="24">
        <v>1177</v>
      </c>
      <c r="D10" s="24" t="s">
        <v>356</v>
      </c>
      <c r="E10" s="24" t="s">
        <v>357</v>
      </c>
      <c r="F10" s="29">
        <v>33</v>
      </c>
      <c r="G10" s="29">
        <v>14</v>
      </c>
      <c r="H10" s="29">
        <v>13</v>
      </c>
      <c r="I10" s="29">
        <v>10.5</v>
      </c>
      <c r="J10" s="53"/>
      <c r="K10" s="53"/>
      <c r="L10" s="53"/>
      <c r="M10" s="53"/>
      <c r="N10" s="53"/>
      <c r="O10" s="31">
        <f t="shared" si="0"/>
        <v>70.5</v>
      </c>
      <c r="P10" s="24"/>
      <c r="Q10" s="31">
        <f t="shared" si="1"/>
        <v>70.5</v>
      </c>
      <c r="R10" s="23"/>
      <c r="S10" s="66"/>
    </row>
    <row r="11" spans="1:22" ht="31.5" customHeight="1">
      <c r="A11" s="5">
        <v>7</v>
      </c>
      <c r="B11" s="24" t="s">
        <v>755</v>
      </c>
      <c r="C11" s="24">
        <v>1132</v>
      </c>
      <c r="D11" s="24" t="s">
        <v>752</v>
      </c>
      <c r="E11" s="24" t="s">
        <v>113</v>
      </c>
      <c r="F11" s="29">
        <v>33</v>
      </c>
      <c r="G11" s="29">
        <v>6</v>
      </c>
      <c r="H11" s="29">
        <v>19</v>
      </c>
      <c r="I11" s="29">
        <v>10.5</v>
      </c>
      <c r="J11" s="53"/>
      <c r="K11" s="53"/>
      <c r="L11" s="53"/>
      <c r="M11" s="53"/>
      <c r="N11" s="53"/>
      <c r="O11" s="31">
        <f t="shared" si="0"/>
        <v>68.5</v>
      </c>
      <c r="P11" s="24"/>
      <c r="Q11" s="31">
        <f t="shared" si="1"/>
        <v>68.5</v>
      </c>
      <c r="R11" s="23"/>
      <c r="S11" s="66"/>
    </row>
    <row r="12" spans="1:22" ht="31.5">
      <c r="A12" s="5">
        <v>8</v>
      </c>
      <c r="B12" s="24" t="s">
        <v>754</v>
      </c>
      <c r="C12" s="24">
        <v>1133</v>
      </c>
      <c r="D12" s="24" t="s">
        <v>752</v>
      </c>
      <c r="E12" s="24" t="s">
        <v>113</v>
      </c>
      <c r="F12" s="29">
        <v>20</v>
      </c>
      <c r="G12" s="29">
        <v>18</v>
      </c>
      <c r="H12" s="29">
        <v>19</v>
      </c>
      <c r="I12" s="29">
        <v>11.5</v>
      </c>
      <c r="J12" s="53"/>
      <c r="K12" s="53"/>
      <c r="L12" s="53"/>
      <c r="M12" s="53"/>
      <c r="N12" s="53"/>
      <c r="O12" s="31">
        <f t="shared" si="0"/>
        <v>68.5</v>
      </c>
      <c r="P12" s="24"/>
      <c r="Q12" s="31">
        <f t="shared" si="1"/>
        <v>68.5</v>
      </c>
      <c r="R12" s="23"/>
      <c r="S12" s="66"/>
    </row>
    <row r="13" spans="1:22" ht="31.5">
      <c r="A13" s="5">
        <v>9</v>
      </c>
      <c r="B13" s="24" t="s">
        <v>799</v>
      </c>
      <c r="C13" s="24">
        <v>1116</v>
      </c>
      <c r="D13" s="24" t="s">
        <v>240</v>
      </c>
      <c r="E13" s="24" t="s">
        <v>242</v>
      </c>
      <c r="F13" s="29">
        <v>29</v>
      </c>
      <c r="G13" s="29">
        <v>14</v>
      </c>
      <c r="H13" s="29">
        <v>15</v>
      </c>
      <c r="I13" s="29">
        <v>10</v>
      </c>
      <c r="J13" s="53"/>
      <c r="K13" s="53"/>
      <c r="L13" s="53"/>
      <c r="M13" s="53"/>
      <c r="N13" s="53"/>
      <c r="O13" s="31">
        <f t="shared" si="0"/>
        <v>68</v>
      </c>
      <c r="P13" s="24"/>
      <c r="Q13" s="31">
        <f t="shared" si="1"/>
        <v>68</v>
      </c>
      <c r="R13" s="23"/>
      <c r="S13" s="66"/>
    </row>
    <row r="14" spans="1:22" ht="31.5">
      <c r="A14" s="5">
        <v>10</v>
      </c>
      <c r="B14" s="57" t="s">
        <v>736</v>
      </c>
      <c r="C14" s="57">
        <v>1188</v>
      </c>
      <c r="D14" s="57" t="s">
        <v>77</v>
      </c>
      <c r="E14" s="57" t="s">
        <v>78</v>
      </c>
      <c r="F14" s="29">
        <v>26</v>
      </c>
      <c r="G14" s="29">
        <v>12</v>
      </c>
      <c r="H14" s="29">
        <v>14</v>
      </c>
      <c r="I14" s="29">
        <v>14</v>
      </c>
      <c r="J14" s="53"/>
      <c r="K14" s="53"/>
      <c r="L14" s="53"/>
      <c r="M14" s="53"/>
      <c r="N14" s="53"/>
      <c r="O14" s="31">
        <f t="shared" si="0"/>
        <v>66</v>
      </c>
      <c r="P14" s="24"/>
      <c r="Q14" s="31">
        <f t="shared" si="1"/>
        <v>66</v>
      </c>
      <c r="R14" s="23"/>
      <c r="S14" s="66"/>
    </row>
    <row r="15" spans="1:22" ht="31.5">
      <c r="A15" s="5">
        <v>11</v>
      </c>
      <c r="B15" s="24" t="s">
        <v>734</v>
      </c>
      <c r="C15" s="24">
        <v>1189</v>
      </c>
      <c r="D15" s="24" t="s">
        <v>73</v>
      </c>
      <c r="E15" s="24" t="s">
        <v>74</v>
      </c>
      <c r="F15" s="29">
        <v>30</v>
      </c>
      <c r="G15" s="29">
        <v>12</v>
      </c>
      <c r="H15" s="29">
        <v>12</v>
      </c>
      <c r="I15" s="29">
        <v>12</v>
      </c>
      <c r="J15" s="53"/>
      <c r="K15" s="53"/>
      <c r="L15" s="53"/>
      <c r="M15" s="53"/>
      <c r="N15" s="53"/>
      <c r="O15" s="31">
        <f t="shared" si="0"/>
        <v>66</v>
      </c>
      <c r="P15" s="24"/>
      <c r="Q15" s="31">
        <f t="shared" si="1"/>
        <v>66</v>
      </c>
      <c r="R15" s="23"/>
      <c r="S15" s="66"/>
    </row>
    <row r="16" spans="1:22" ht="31.5">
      <c r="A16" s="5">
        <v>12</v>
      </c>
      <c r="B16" s="24" t="s">
        <v>788</v>
      </c>
      <c r="C16" s="24">
        <v>1179</v>
      </c>
      <c r="D16" s="24" t="s">
        <v>356</v>
      </c>
      <c r="E16" s="24" t="s">
        <v>357</v>
      </c>
      <c r="F16" s="29">
        <v>29</v>
      </c>
      <c r="G16" s="29">
        <v>14</v>
      </c>
      <c r="H16" s="29">
        <v>11</v>
      </c>
      <c r="I16" s="29">
        <v>11</v>
      </c>
      <c r="J16" s="53"/>
      <c r="K16" s="53"/>
      <c r="L16" s="53"/>
      <c r="M16" s="53"/>
      <c r="N16" s="53"/>
      <c r="O16" s="31">
        <f t="shared" si="0"/>
        <v>65</v>
      </c>
      <c r="P16" s="24"/>
      <c r="Q16" s="31">
        <f t="shared" si="1"/>
        <v>65</v>
      </c>
      <c r="R16" s="23"/>
      <c r="S16" s="66"/>
    </row>
    <row r="17" spans="1:19" ht="31.5">
      <c r="A17" s="5">
        <v>13</v>
      </c>
      <c r="B17" s="32" t="s">
        <v>823</v>
      </c>
      <c r="C17" s="58">
        <v>1180</v>
      </c>
      <c r="D17" s="24" t="s">
        <v>813</v>
      </c>
      <c r="E17" s="32" t="s">
        <v>979</v>
      </c>
      <c r="F17" s="29">
        <v>23</v>
      </c>
      <c r="G17" s="29">
        <v>14</v>
      </c>
      <c r="H17" s="29">
        <v>15</v>
      </c>
      <c r="I17" s="29">
        <v>12.5</v>
      </c>
      <c r="J17" s="53"/>
      <c r="K17" s="53"/>
      <c r="L17" s="53"/>
      <c r="M17" s="53"/>
      <c r="N17" s="53"/>
      <c r="O17" s="31">
        <f t="shared" si="0"/>
        <v>64.5</v>
      </c>
      <c r="P17" s="24"/>
      <c r="Q17" s="31">
        <f t="shared" si="1"/>
        <v>64.5</v>
      </c>
      <c r="R17" s="23"/>
      <c r="S17" s="66"/>
    </row>
    <row r="18" spans="1:19" ht="31.5">
      <c r="A18" s="5">
        <v>14</v>
      </c>
      <c r="B18" s="24" t="s">
        <v>775</v>
      </c>
      <c r="C18" s="24">
        <v>1156</v>
      </c>
      <c r="D18" s="24" t="s">
        <v>145</v>
      </c>
      <c r="E18" s="24" t="s">
        <v>146</v>
      </c>
      <c r="F18" s="29">
        <v>25</v>
      </c>
      <c r="G18" s="29">
        <v>16</v>
      </c>
      <c r="H18" s="29">
        <v>12</v>
      </c>
      <c r="I18" s="29">
        <v>10</v>
      </c>
      <c r="J18" s="53"/>
      <c r="K18" s="53"/>
      <c r="L18" s="53"/>
      <c r="M18" s="53"/>
      <c r="N18" s="53"/>
      <c r="O18" s="31">
        <f t="shared" si="0"/>
        <v>63</v>
      </c>
      <c r="P18" s="24"/>
      <c r="Q18" s="31">
        <f t="shared" si="1"/>
        <v>63</v>
      </c>
      <c r="R18" s="23"/>
      <c r="S18" s="66"/>
    </row>
    <row r="19" spans="1:19" ht="31.5">
      <c r="A19" s="5">
        <v>15</v>
      </c>
      <c r="B19" s="24" t="s">
        <v>792</v>
      </c>
      <c r="C19" s="24">
        <v>1121</v>
      </c>
      <c r="D19" s="24" t="s">
        <v>203</v>
      </c>
      <c r="E19" s="24" t="s">
        <v>368</v>
      </c>
      <c r="F19" s="29">
        <v>26</v>
      </c>
      <c r="G19" s="29">
        <v>10</v>
      </c>
      <c r="H19" s="29">
        <v>14</v>
      </c>
      <c r="I19" s="29">
        <v>12</v>
      </c>
      <c r="J19" s="53"/>
      <c r="K19" s="53"/>
      <c r="L19" s="53"/>
      <c r="M19" s="53"/>
      <c r="N19" s="53"/>
      <c r="O19" s="31">
        <f t="shared" si="0"/>
        <v>62</v>
      </c>
      <c r="P19" s="24"/>
      <c r="Q19" s="31">
        <f t="shared" si="1"/>
        <v>62</v>
      </c>
      <c r="R19" s="23"/>
      <c r="S19" s="66"/>
    </row>
    <row r="20" spans="1:19" ht="31.5">
      <c r="A20" s="5">
        <v>16</v>
      </c>
      <c r="B20" s="24" t="s">
        <v>793</v>
      </c>
      <c r="C20" s="24">
        <v>1182</v>
      </c>
      <c r="D20" s="24" t="s">
        <v>213</v>
      </c>
      <c r="E20" s="24" t="s">
        <v>212</v>
      </c>
      <c r="F20" s="29">
        <v>28</v>
      </c>
      <c r="G20" s="29">
        <v>12</v>
      </c>
      <c r="H20" s="29">
        <v>11</v>
      </c>
      <c r="I20" s="29">
        <v>11</v>
      </c>
      <c r="J20" s="53"/>
      <c r="K20" s="53"/>
      <c r="L20" s="53"/>
      <c r="M20" s="53"/>
      <c r="N20" s="53"/>
      <c r="O20" s="31">
        <f t="shared" si="0"/>
        <v>62</v>
      </c>
      <c r="P20" s="24"/>
      <c r="Q20" s="31">
        <f t="shared" si="1"/>
        <v>62</v>
      </c>
      <c r="R20" s="23"/>
      <c r="S20" s="66"/>
    </row>
    <row r="21" spans="1:19" ht="31.5">
      <c r="A21" s="5">
        <v>17</v>
      </c>
      <c r="B21" s="24" t="s">
        <v>794</v>
      </c>
      <c r="C21" s="24">
        <v>1183</v>
      </c>
      <c r="D21" s="24" t="s">
        <v>213</v>
      </c>
      <c r="E21" s="24" t="s">
        <v>212</v>
      </c>
      <c r="F21" s="29">
        <v>25</v>
      </c>
      <c r="G21" s="29">
        <v>14</v>
      </c>
      <c r="H21" s="29">
        <v>11</v>
      </c>
      <c r="I21" s="29">
        <v>11</v>
      </c>
      <c r="J21" s="53"/>
      <c r="K21" s="53"/>
      <c r="L21" s="53"/>
      <c r="M21" s="53"/>
      <c r="N21" s="53"/>
      <c r="O21" s="31">
        <f t="shared" si="0"/>
        <v>61</v>
      </c>
      <c r="P21" s="24"/>
      <c r="Q21" s="31">
        <f t="shared" si="1"/>
        <v>61</v>
      </c>
      <c r="R21" s="23"/>
      <c r="S21" s="66"/>
    </row>
    <row r="22" spans="1:19" ht="31.5">
      <c r="A22" s="5">
        <v>18</v>
      </c>
      <c r="B22" s="32" t="s">
        <v>996</v>
      </c>
      <c r="C22" s="58">
        <v>1123</v>
      </c>
      <c r="D22" s="32" t="s">
        <v>869</v>
      </c>
      <c r="E22" s="32" t="s">
        <v>994</v>
      </c>
      <c r="F22" s="29">
        <v>26</v>
      </c>
      <c r="G22" s="29">
        <v>10</v>
      </c>
      <c r="H22" s="29">
        <v>13</v>
      </c>
      <c r="I22" s="29">
        <v>11.5</v>
      </c>
      <c r="J22" s="53"/>
      <c r="K22" s="53"/>
      <c r="L22" s="53"/>
      <c r="M22" s="53"/>
      <c r="N22" s="53"/>
      <c r="O22" s="31">
        <f t="shared" si="0"/>
        <v>60.5</v>
      </c>
      <c r="P22" s="24"/>
      <c r="Q22" s="31">
        <f t="shared" si="1"/>
        <v>60.5</v>
      </c>
      <c r="R22" s="23"/>
      <c r="S22" s="66"/>
    </row>
    <row r="23" spans="1:19" ht="31.5">
      <c r="A23" s="5">
        <v>19</v>
      </c>
      <c r="B23" s="24" t="s">
        <v>791</v>
      </c>
      <c r="C23" s="24">
        <v>1120</v>
      </c>
      <c r="D23" s="24" t="s">
        <v>203</v>
      </c>
      <c r="E23" s="24" t="s">
        <v>368</v>
      </c>
      <c r="F23" s="29">
        <v>23</v>
      </c>
      <c r="G23" s="29">
        <v>12</v>
      </c>
      <c r="H23" s="29">
        <v>13</v>
      </c>
      <c r="I23" s="29">
        <v>11.5</v>
      </c>
      <c r="J23" s="53"/>
      <c r="K23" s="53"/>
      <c r="L23" s="53"/>
      <c r="M23" s="53"/>
      <c r="N23" s="53"/>
      <c r="O23" s="31">
        <f t="shared" si="0"/>
        <v>59.5</v>
      </c>
      <c r="P23" s="24"/>
      <c r="Q23" s="31">
        <f t="shared" si="1"/>
        <v>59.5</v>
      </c>
      <c r="R23" s="23"/>
      <c r="S23" s="66"/>
    </row>
    <row r="24" spans="1:19" ht="31.5">
      <c r="A24" s="5">
        <v>20</v>
      </c>
      <c r="B24" s="24" t="s">
        <v>759</v>
      </c>
      <c r="C24" s="24">
        <v>1140</v>
      </c>
      <c r="D24" s="24" t="s">
        <v>318</v>
      </c>
      <c r="E24" s="24" t="s">
        <v>315</v>
      </c>
      <c r="F24" s="29">
        <v>30</v>
      </c>
      <c r="G24" s="29">
        <v>10</v>
      </c>
      <c r="H24" s="29">
        <v>10</v>
      </c>
      <c r="I24" s="29">
        <v>8.5</v>
      </c>
      <c r="J24" s="53"/>
      <c r="K24" s="53"/>
      <c r="L24" s="53"/>
      <c r="M24" s="53"/>
      <c r="N24" s="53"/>
      <c r="O24" s="31">
        <f t="shared" si="0"/>
        <v>58.5</v>
      </c>
      <c r="P24" s="24"/>
      <c r="Q24" s="31">
        <f t="shared" si="1"/>
        <v>58.5</v>
      </c>
      <c r="R24" s="23"/>
      <c r="S24" s="66"/>
    </row>
    <row r="25" spans="1:19" ht="31.5">
      <c r="A25" s="5">
        <v>21</v>
      </c>
      <c r="B25" s="24" t="s">
        <v>744</v>
      </c>
      <c r="C25" s="24">
        <v>1191</v>
      </c>
      <c r="D25" s="24" t="s">
        <v>275</v>
      </c>
      <c r="E25" s="24" t="s">
        <v>276</v>
      </c>
      <c r="F25" s="29">
        <v>25</v>
      </c>
      <c r="G25" s="29">
        <v>12</v>
      </c>
      <c r="H25" s="29">
        <v>15</v>
      </c>
      <c r="I25" s="29">
        <v>6.5</v>
      </c>
      <c r="J25" s="53"/>
      <c r="K25" s="53"/>
      <c r="L25" s="53"/>
      <c r="M25" s="53"/>
      <c r="N25" s="53"/>
      <c r="O25" s="31">
        <f t="shared" si="0"/>
        <v>58.5</v>
      </c>
      <c r="P25" s="24"/>
      <c r="Q25" s="31">
        <f t="shared" si="1"/>
        <v>58.5</v>
      </c>
      <c r="R25" s="23"/>
      <c r="S25" s="66"/>
    </row>
    <row r="26" spans="1:19" ht="31.5">
      <c r="A26" s="5">
        <v>22</v>
      </c>
      <c r="B26" s="32" t="s">
        <v>987</v>
      </c>
      <c r="C26" s="58">
        <v>1147</v>
      </c>
      <c r="D26" s="24" t="s">
        <v>835</v>
      </c>
      <c r="E26" s="32" t="s">
        <v>836</v>
      </c>
      <c r="F26" s="29">
        <v>18</v>
      </c>
      <c r="G26" s="29">
        <v>12</v>
      </c>
      <c r="H26" s="29">
        <v>15</v>
      </c>
      <c r="I26" s="29">
        <v>12</v>
      </c>
      <c r="J26" s="53"/>
      <c r="K26" s="53"/>
      <c r="L26" s="53"/>
      <c r="M26" s="53"/>
      <c r="N26" s="53"/>
      <c r="O26" s="31">
        <f t="shared" si="0"/>
        <v>57</v>
      </c>
      <c r="P26" s="24"/>
      <c r="Q26" s="31">
        <f t="shared" si="1"/>
        <v>57</v>
      </c>
      <c r="R26" s="23"/>
      <c r="S26" s="66"/>
    </row>
    <row r="27" spans="1:19" ht="31.5">
      <c r="A27" s="5">
        <v>23</v>
      </c>
      <c r="B27" s="24" t="s">
        <v>748</v>
      </c>
      <c r="C27" s="24">
        <v>1127</v>
      </c>
      <c r="D27" s="24" t="s">
        <v>299</v>
      </c>
      <c r="E27" s="24" t="s">
        <v>300</v>
      </c>
      <c r="F27" s="29">
        <v>16</v>
      </c>
      <c r="G27" s="29">
        <v>16</v>
      </c>
      <c r="H27" s="29">
        <v>12</v>
      </c>
      <c r="I27" s="29">
        <v>11</v>
      </c>
      <c r="J27" s="53"/>
      <c r="K27" s="53"/>
      <c r="L27" s="53"/>
      <c r="M27" s="53"/>
      <c r="N27" s="53"/>
      <c r="O27" s="31">
        <f t="shared" si="0"/>
        <v>55</v>
      </c>
      <c r="P27" s="24"/>
      <c r="Q27" s="31">
        <f t="shared" si="1"/>
        <v>55</v>
      </c>
      <c r="R27" s="23"/>
      <c r="S27" s="66"/>
    </row>
    <row r="28" spans="1:19" ht="31.5">
      <c r="A28" s="5">
        <v>24</v>
      </c>
      <c r="B28" s="24" t="s">
        <v>773</v>
      </c>
      <c r="C28" s="24">
        <v>1154</v>
      </c>
      <c r="D28" s="24" t="s">
        <v>145</v>
      </c>
      <c r="E28" s="24" t="s">
        <v>146</v>
      </c>
      <c r="F28" s="29">
        <v>21</v>
      </c>
      <c r="G28" s="29">
        <v>10</v>
      </c>
      <c r="H28" s="29">
        <v>13</v>
      </c>
      <c r="I28" s="29">
        <v>11</v>
      </c>
      <c r="J28" s="53"/>
      <c r="K28" s="53"/>
      <c r="L28" s="53"/>
      <c r="M28" s="53"/>
      <c r="N28" s="53"/>
      <c r="O28" s="31">
        <f t="shared" si="0"/>
        <v>55</v>
      </c>
      <c r="P28" s="24"/>
      <c r="Q28" s="31">
        <f t="shared" si="1"/>
        <v>55</v>
      </c>
      <c r="R28" s="23"/>
      <c r="S28" s="66"/>
    </row>
    <row r="29" spans="1:19" ht="31.5">
      <c r="A29" s="5">
        <v>25</v>
      </c>
      <c r="B29" s="24" t="s">
        <v>750</v>
      </c>
      <c r="C29" s="24">
        <v>1126</v>
      </c>
      <c r="D29" s="24" t="s">
        <v>299</v>
      </c>
      <c r="E29" s="24" t="s">
        <v>300</v>
      </c>
      <c r="F29" s="29">
        <v>19</v>
      </c>
      <c r="G29" s="29">
        <v>14</v>
      </c>
      <c r="H29" s="29">
        <v>11</v>
      </c>
      <c r="I29" s="29">
        <v>10.5</v>
      </c>
      <c r="J29" s="53"/>
      <c r="K29" s="53"/>
      <c r="L29" s="53"/>
      <c r="M29" s="53"/>
      <c r="N29" s="53"/>
      <c r="O29" s="31">
        <f t="shared" si="0"/>
        <v>54.5</v>
      </c>
      <c r="P29" s="24"/>
      <c r="Q29" s="31">
        <f t="shared" si="1"/>
        <v>54.5</v>
      </c>
      <c r="R29" s="23"/>
      <c r="S29" s="66"/>
    </row>
    <row r="30" spans="1:19" ht="31.5">
      <c r="A30" s="5">
        <v>26</v>
      </c>
      <c r="B30" s="32" t="s">
        <v>974</v>
      </c>
      <c r="C30" s="58">
        <v>1193</v>
      </c>
      <c r="D30" s="24" t="s">
        <v>973</v>
      </c>
      <c r="E30" s="32" t="s">
        <v>882</v>
      </c>
      <c r="F30" s="29">
        <v>21</v>
      </c>
      <c r="G30" s="29">
        <v>12</v>
      </c>
      <c r="H30" s="29">
        <v>12</v>
      </c>
      <c r="I30" s="29">
        <v>9.5</v>
      </c>
      <c r="J30" s="53"/>
      <c r="K30" s="53"/>
      <c r="L30" s="53"/>
      <c r="M30" s="53"/>
      <c r="N30" s="53"/>
      <c r="O30" s="31">
        <f t="shared" si="0"/>
        <v>54.5</v>
      </c>
      <c r="P30" s="24"/>
      <c r="Q30" s="31">
        <f t="shared" si="1"/>
        <v>54.5</v>
      </c>
      <c r="R30" s="23"/>
      <c r="S30" s="66"/>
    </row>
    <row r="31" spans="1:19" ht="31.5">
      <c r="A31" s="5">
        <v>27</v>
      </c>
      <c r="B31" s="32" t="s">
        <v>1006</v>
      </c>
      <c r="C31" s="58">
        <v>1106</v>
      </c>
      <c r="D31" s="32" t="s">
        <v>862</v>
      </c>
      <c r="E31" s="32" t="s">
        <v>1003</v>
      </c>
      <c r="F31" s="29">
        <v>25</v>
      </c>
      <c r="G31" s="29">
        <v>8</v>
      </c>
      <c r="H31" s="29">
        <v>11</v>
      </c>
      <c r="I31" s="29">
        <v>10</v>
      </c>
      <c r="J31" s="53"/>
      <c r="K31" s="53"/>
      <c r="L31" s="53"/>
      <c r="M31" s="53"/>
      <c r="N31" s="53"/>
      <c r="O31" s="31">
        <f t="shared" si="0"/>
        <v>54</v>
      </c>
      <c r="P31" s="24"/>
      <c r="Q31" s="31">
        <f t="shared" si="1"/>
        <v>54</v>
      </c>
      <c r="R31" s="23"/>
      <c r="S31" s="66"/>
    </row>
    <row r="32" spans="1:19" ht="31.5">
      <c r="A32" s="5">
        <v>28</v>
      </c>
      <c r="B32" s="24" t="s">
        <v>763</v>
      </c>
      <c r="C32" s="24">
        <v>1145</v>
      </c>
      <c r="D32" s="24" t="s">
        <v>142</v>
      </c>
      <c r="E32" s="24" t="s">
        <v>695</v>
      </c>
      <c r="F32" s="29">
        <v>21</v>
      </c>
      <c r="G32" s="29">
        <v>10</v>
      </c>
      <c r="H32" s="29">
        <v>12</v>
      </c>
      <c r="I32" s="29">
        <v>10.5</v>
      </c>
      <c r="J32" s="53"/>
      <c r="K32" s="53"/>
      <c r="L32" s="53"/>
      <c r="M32" s="53"/>
      <c r="N32" s="53"/>
      <c r="O32" s="31">
        <f t="shared" si="0"/>
        <v>53.5</v>
      </c>
      <c r="P32" s="24"/>
      <c r="Q32" s="31">
        <f t="shared" si="1"/>
        <v>53.5</v>
      </c>
      <c r="R32" s="23"/>
      <c r="S32" s="66"/>
    </row>
    <row r="33" spans="1:19" ht="31.5">
      <c r="A33" s="5">
        <v>29</v>
      </c>
      <c r="B33" s="24" t="s">
        <v>783</v>
      </c>
      <c r="C33" s="24">
        <v>1153</v>
      </c>
      <c r="D33" s="24" t="s">
        <v>486</v>
      </c>
      <c r="E33" s="24" t="s">
        <v>487</v>
      </c>
      <c r="F33" s="29">
        <v>20</v>
      </c>
      <c r="G33" s="29">
        <v>8</v>
      </c>
      <c r="H33" s="29">
        <v>16</v>
      </c>
      <c r="I33" s="29">
        <v>9.5</v>
      </c>
      <c r="J33" s="53"/>
      <c r="K33" s="53"/>
      <c r="L33" s="53"/>
      <c r="M33" s="53"/>
      <c r="N33" s="53"/>
      <c r="O33" s="31">
        <f t="shared" si="0"/>
        <v>53.5</v>
      </c>
      <c r="P33" s="24"/>
      <c r="Q33" s="31">
        <f t="shared" si="1"/>
        <v>53.5</v>
      </c>
      <c r="R33" s="23"/>
      <c r="S33" s="66"/>
    </row>
    <row r="34" spans="1:19" ht="31.5">
      <c r="A34" s="5">
        <v>30</v>
      </c>
      <c r="B34" s="24" t="s">
        <v>797</v>
      </c>
      <c r="C34" s="24">
        <v>1176</v>
      </c>
      <c r="D34" s="24" t="s">
        <v>225</v>
      </c>
      <c r="E34" s="24" t="s">
        <v>226</v>
      </c>
      <c r="F34" s="29">
        <v>22</v>
      </c>
      <c r="G34" s="29">
        <v>6</v>
      </c>
      <c r="H34" s="29">
        <v>15</v>
      </c>
      <c r="I34" s="29">
        <v>10.5</v>
      </c>
      <c r="J34" s="53"/>
      <c r="K34" s="53"/>
      <c r="L34" s="53"/>
      <c r="M34" s="53"/>
      <c r="N34" s="53"/>
      <c r="O34" s="31">
        <f t="shared" si="0"/>
        <v>53.5</v>
      </c>
      <c r="P34" s="24"/>
      <c r="Q34" s="31">
        <f t="shared" si="1"/>
        <v>53.5</v>
      </c>
      <c r="R34" s="23"/>
      <c r="S34" s="66"/>
    </row>
    <row r="35" spans="1:19" ht="31.5">
      <c r="A35" s="5">
        <v>31</v>
      </c>
      <c r="B35" s="32" t="s">
        <v>983</v>
      </c>
      <c r="C35" s="58">
        <v>1163</v>
      </c>
      <c r="D35" s="24" t="s">
        <v>842</v>
      </c>
      <c r="E35" s="32" t="s">
        <v>981</v>
      </c>
      <c r="F35" s="29">
        <v>21</v>
      </c>
      <c r="G35" s="29">
        <v>8</v>
      </c>
      <c r="H35" s="29">
        <v>14</v>
      </c>
      <c r="I35" s="29">
        <v>10</v>
      </c>
      <c r="J35" s="53"/>
      <c r="K35" s="53"/>
      <c r="L35" s="53"/>
      <c r="M35" s="53"/>
      <c r="N35" s="53"/>
      <c r="O35" s="31">
        <f t="shared" si="0"/>
        <v>53</v>
      </c>
      <c r="P35" s="24"/>
      <c r="Q35" s="31">
        <f t="shared" si="1"/>
        <v>53</v>
      </c>
      <c r="R35" s="23"/>
      <c r="S35" s="23"/>
    </row>
    <row r="36" spans="1:19" ht="31.5">
      <c r="A36" s="5">
        <v>32</v>
      </c>
      <c r="B36" s="32" t="s">
        <v>984</v>
      </c>
      <c r="C36" s="58">
        <v>1162</v>
      </c>
      <c r="D36" s="24" t="s">
        <v>842</v>
      </c>
      <c r="E36" s="32" t="s">
        <v>981</v>
      </c>
      <c r="F36" s="29">
        <v>21</v>
      </c>
      <c r="G36" s="29">
        <v>8</v>
      </c>
      <c r="H36" s="29">
        <v>14</v>
      </c>
      <c r="I36" s="29">
        <v>9.5</v>
      </c>
      <c r="J36" s="53"/>
      <c r="K36" s="53"/>
      <c r="L36" s="53"/>
      <c r="M36" s="53"/>
      <c r="N36" s="53"/>
      <c r="O36" s="31">
        <f t="shared" si="0"/>
        <v>52.5</v>
      </c>
      <c r="P36" s="24"/>
      <c r="Q36" s="31">
        <f t="shared" si="1"/>
        <v>52.5</v>
      </c>
      <c r="R36" s="23"/>
      <c r="S36" s="23"/>
    </row>
    <row r="37" spans="1:19" ht="31.5">
      <c r="A37" s="5">
        <v>33</v>
      </c>
      <c r="B37" s="24" t="s">
        <v>785</v>
      </c>
      <c r="C37" s="24">
        <v>1185</v>
      </c>
      <c r="D37" s="24" t="s">
        <v>179</v>
      </c>
      <c r="E37" s="24" t="s">
        <v>180</v>
      </c>
      <c r="F37" s="29">
        <v>19</v>
      </c>
      <c r="G37" s="29">
        <v>12</v>
      </c>
      <c r="H37" s="29">
        <v>10</v>
      </c>
      <c r="I37" s="29">
        <v>11.5</v>
      </c>
      <c r="J37" s="53"/>
      <c r="K37" s="53"/>
      <c r="L37" s="53"/>
      <c r="M37" s="53"/>
      <c r="N37" s="53"/>
      <c r="O37" s="31">
        <f t="shared" ref="O37:O68" si="2">SUM(F37+G37+H37+I37)</f>
        <v>52.5</v>
      </c>
      <c r="P37" s="24"/>
      <c r="Q37" s="31">
        <f t="shared" ref="Q37:Q68" si="3">SUM(F37+G37+H37+I37+P37)</f>
        <v>52.5</v>
      </c>
      <c r="R37" s="23"/>
      <c r="S37" s="23"/>
    </row>
    <row r="38" spans="1:19" ht="31.5">
      <c r="A38" s="5">
        <v>34</v>
      </c>
      <c r="B38" s="24" t="s">
        <v>774</v>
      </c>
      <c r="C38" s="24">
        <v>1155</v>
      </c>
      <c r="D38" s="24" t="s">
        <v>145</v>
      </c>
      <c r="E38" s="24" t="s">
        <v>146</v>
      </c>
      <c r="F38" s="29">
        <v>21</v>
      </c>
      <c r="G38" s="29">
        <v>8</v>
      </c>
      <c r="H38" s="29">
        <v>11</v>
      </c>
      <c r="I38" s="29">
        <v>12</v>
      </c>
      <c r="J38" s="53"/>
      <c r="K38" s="53"/>
      <c r="L38" s="53"/>
      <c r="M38" s="53"/>
      <c r="N38" s="53"/>
      <c r="O38" s="31">
        <f t="shared" si="2"/>
        <v>52</v>
      </c>
      <c r="P38" s="24"/>
      <c r="Q38" s="31">
        <f t="shared" si="3"/>
        <v>52</v>
      </c>
      <c r="R38" s="23"/>
      <c r="S38" s="23"/>
    </row>
    <row r="39" spans="1:19" ht="31.5">
      <c r="A39" s="5">
        <v>35</v>
      </c>
      <c r="B39" s="24" t="s">
        <v>796</v>
      </c>
      <c r="C39" s="24">
        <v>1174</v>
      </c>
      <c r="D39" s="24" t="s">
        <v>225</v>
      </c>
      <c r="E39" s="24" t="s">
        <v>226</v>
      </c>
      <c r="F39" s="29">
        <v>22</v>
      </c>
      <c r="G39" s="29">
        <v>4</v>
      </c>
      <c r="H39" s="29">
        <v>16</v>
      </c>
      <c r="I39" s="29">
        <v>10</v>
      </c>
      <c r="J39" s="53"/>
      <c r="K39" s="53"/>
      <c r="L39" s="53"/>
      <c r="M39" s="53"/>
      <c r="N39" s="53"/>
      <c r="O39" s="31">
        <f t="shared" si="2"/>
        <v>52</v>
      </c>
      <c r="P39" s="24"/>
      <c r="Q39" s="31">
        <f t="shared" si="3"/>
        <v>52</v>
      </c>
      <c r="R39" s="23"/>
      <c r="S39" s="23"/>
    </row>
    <row r="40" spans="1:19" ht="31.5">
      <c r="A40" s="5">
        <v>36</v>
      </c>
      <c r="B40" s="32" t="s">
        <v>972</v>
      </c>
      <c r="C40" s="58">
        <v>1194</v>
      </c>
      <c r="D40" s="24" t="s">
        <v>973</v>
      </c>
      <c r="E40" s="32" t="s">
        <v>882</v>
      </c>
      <c r="F40" s="29">
        <v>18</v>
      </c>
      <c r="G40" s="29">
        <v>12</v>
      </c>
      <c r="H40" s="29">
        <v>12</v>
      </c>
      <c r="I40" s="29">
        <v>10</v>
      </c>
      <c r="J40" s="53"/>
      <c r="K40" s="53"/>
      <c r="L40" s="53"/>
      <c r="M40" s="53"/>
      <c r="N40" s="53"/>
      <c r="O40" s="31">
        <f t="shared" si="2"/>
        <v>52</v>
      </c>
      <c r="P40" s="24"/>
      <c r="Q40" s="31">
        <f t="shared" si="3"/>
        <v>52</v>
      </c>
      <c r="R40" s="23"/>
      <c r="S40" s="23"/>
    </row>
    <row r="41" spans="1:19" ht="31.5">
      <c r="A41" s="5">
        <v>37</v>
      </c>
      <c r="B41" s="32" t="s">
        <v>998</v>
      </c>
      <c r="C41" s="58">
        <v>1112</v>
      </c>
      <c r="D41" s="32" t="s">
        <v>191</v>
      </c>
      <c r="E41" s="32" t="s">
        <v>999</v>
      </c>
      <c r="F41" s="29">
        <v>16</v>
      </c>
      <c r="G41" s="29">
        <v>10</v>
      </c>
      <c r="H41" s="29">
        <v>15</v>
      </c>
      <c r="I41" s="29">
        <v>10.5</v>
      </c>
      <c r="J41" s="53"/>
      <c r="K41" s="53"/>
      <c r="L41" s="53"/>
      <c r="M41" s="53"/>
      <c r="N41" s="53"/>
      <c r="O41" s="31">
        <f t="shared" si="2"/>
        <v>51.5</v>
      </c>
      <c r="P41" s="24"/>
      <c r="Q41" s="31">
        <f t="shared" si="3"/>
        <v>51.5</v>
      </c>
      <c r="R41" s="23"/>
      <c r="S41" s="23"/>
    </row>
    <row r="42" spans="1:19" ht="31.5">
      <c r="A42" s="5">
        <v>38</v>
      </c>
      <c r="B42" s="32" t="s">
        <v>1001</v>
      </c>
      <c r="C42" s="58">
        <v>1110</v>
      </c>
      <c r="D42" s="32" t="s">
        <v>191</v>
      </c>
      <c r="E42" s="32" t="s">
        <v>999</v>
      </c>
      <c r="F42" s="29">
        <v>20</v>
      </c>
      <c r="G42" s="29">
        <v>8</v>
      </c>
      <c r="H42" s="29">
        <v>13</v>
      </c>
      <c r="I42" s="29">
        <v>9.5</v>
      </c>
      <c r="J42" s="53"/>
      <c r="K42" s="53"/>
      <c r="L42" s="53"/>
      <c r="M42" s="53"/>
      <c r="N42" s="53"/>
      <c r="O42" s="31">
        <f t="shared" si="2"/>
        <v>50.5</v>
      </c>
      <c r="P42" s="24"/>
      <c r="Q42" s="31">
        <f t="shared" si="3"/>
        <v>50.5</v>
      </c>
      <c r="R42" s="23"/>
      <c r="S42" s="23"/>
    </row>
    <row r="43" spans="1:19" ht="31.5">
      <c r="A43" s="5">
        <v>39</v>
      </c>
      <c r="B43" s="24" t="s">
        <v>747</v>
      </c>
      <c r="C43" s="24">
        <v>1115</v>
      </c>
      <c r="D43" s="24" t="s">
        <v>285</v>
      </c>
      <c r="E43" s="24" t="s">
        <v>286</v>
      </c>
      <c r="F43" s="29">
        <v>22</v>
      </c>
      <c r="G43" s="29">
        <v>4</v>
      </c>
      <c r="H43" s="29">
        <v>15</v>
      </c>
      <c r="I43" s="29">
        <v>9.5</v>
      </c>
      <c r="J43" s="53"/>
      <c r="K43" s="53"/>
      <c r="L43" s="53"/>
      <c r="M43" s="53"/>
      <c r="N43" s="53"/>
      <c r="O43" s="31">
        <f t="shared" si="2"/>
        <v>50.5</v>
      </c>
      <c r="P43" s="24"/>
      <c r="Q43" s="31">
        <f t="shared" si="3"/>
        <v>50.5</v>
      </c>
      <c r="R43" s="23"/>
      <c r="S43" s="23"/>
    </row>
    <row r="44" spans="1:19" ht="31.5">
      <c r="A44" s="5">
        <v>40</v>
      </c>
      <c r="B44" s="24" t="s">
        <v>776</v>
      </c>
      <c r="C44" s="24">
        <v>1157</v>
      </c>
      <c r="D44" s="24" t="s">
        <v>145</v>
      </c>
      <c r="E44" s="24" t="s">
        <v>146</v>
      </c>
      <c r="F44" s="29">
        <v>24</v>
      </c>
      <c r="G44" s="29">
        <v>4</v>
      </c>
      <c r="H44" s="29">
        <v>11</v>
      </c>
      <c r="I44" s="29">
        <v>11.5</v>
      </c>
      <c r="J44" s="53"/>
      <c r="K44" s="53"/>
      <c r="L44" s="53"/>
      <c r="M44" s="53"/>
      <c r="N44" s="53"/>
      <c r="O44" s="31">
        <f t="shared" si="2"/>
        <v>50.5</v>
      </c>
      <c r="P44" s="24"/>
      <c r="Q44" s="31">
        <f t="shared" si="3"/>
        <v>50.5</v>
      </c>
      <c r="R44" s="23"/>
      <c r="S44" s="23"/>
    </row>
    <row r="45" spans="1:19" ht="31.5">
      <c r="A45" s="5">
        <v>41</v>
      </c>
      <c r="B45" s="24" t="s">
        <v>787</v>
      </c>
      <c r="C45" s="24">
        <v>1178</v>
      </c>
      <c r="D45" s="24" t="s">
        <v>356</v>
      </c>
      <c r="E45" s="24" t="s">
        <v>357</v>
      </c>
      <c r="F45" s="29">
        <v>16</v>
      </c>
      <c r="G45" s="29">
        <v>16</v>
      </c>
      <c r="H45" s="29">
        <v>10</v>
      </c>
      <c r="I45" s="29">
        <v>8.5</v>
      </c>
      <c r="J45" s="53"/>
      <c r="K45" s="53"/>
      <c r="L45" s="53"/>
      <c r="M45" s="53"/>
      <c r="N45" s="53"/>
      <c r="O45" s="31">
        <f t="shared" si="2"/>
        <v>50.5</v>
      </c>
      <c r="P45" s="24"/>
      <c r="Q45" s="31">
        <f t="shared" si="3"/>
        <v>50.5</v>
      </c>
      <c r="R45" s="23"/>
      <c r="S45" s="23"/>
    </row>
    <row r="46" spans="1:19" ht="31.5">
      <c r="A46" s="5">
        <v>42</v>
      </c>
      <c r="B46" s="24" t="s">
        <v>790</v>
      </c>
      <c r="C46" s="24">
        <v>1119</v>
      </c>
      <c r="D46" s="24" t="s">
        <v>203</v>
      </c>
      <c r="E46" s="24" t="s">
        <v>368</v>
      </c>
      <c r="F46" s="29">
        <v>16</v>
      </c>
      <c r="G46" s="29">
        <v>12</v>
      </c>
      <c r="H46" s="29">
        <v>12</v>
      </c>
      <c r="I46" s="29">
        <v>10</v>
      </c>
      <c r="J46" s="53"/>
      <c r="K46" s="53"/>
      <c r="L46" s="53"/>
      <c r="M46" s="53"/>
      <c r="N46" s="53"/>
      <c r="O46" s="31">
        <f t="shared" si="2"/>
        <v>50</v>
      </c>
      <c r="P46" s="24"/>
      <c r="Q46" s="31">
        <f t="shared" si="3"/>
        <v>50</v>
      </c>
      <c r="R46" s="23"/>
      <c r="S46" s="23"/>
    </row>
    <row r="47" spans="1:19" ht="31.5">
      <c r="A47" s="5">
        <v>43</v>
      </c>
      <c r="B47" s="24" t="s">
        <v>782</v>
      </c>
      <c r="C47" s="24">
        <v>1152</v>
      </c>
      <c r="D47" s="24" t="s">
        <v>486</v>
      </c>
      <c r="E47" s="24" t="s">
        <v>487</v>
      </c>
      <c r="F47" s="29">
        <v>20</v>
      </c>
      <c r="G47" s="29">
        <v>8</v>
      </c>
      <c r="H47" s="29">
        <v>12</v>
      </c>
      <c r="I47" s="29">
        <v>10</v>
      </c>
      <c r="J47" s="53"/>
      <c r="K47" s="53"/>
      <c r="L47" s="53"/>
      <c r="M47" s="53"/>
      <c r="N47" s="53"/>
      <c r="O47" s="31">
        <f t="shared" si="2"/>
        <v>50</v>
      </c>
      <c r="P47" s="24"/>
      <c r="Q47" s="31">
        <f t="shared" si="3"/>
        <v>50</v>
      </c>
      <c r="R47" s="23"/>
      <c r="S47" s="23"/>
    </row>
    <row r="48" spans="1:19" ht="31.5">
      <c r="A48" s="5">
        <v>44</v>
      </c>
      <c r="B48" s="32" t="s">
        <v>1005</v>
      </c>
      <c r="C48" s="58">
        <v>1107</v>
      </c>
      <c r="D48" s="32" t="s">
        <v>862</v>
      </c>
      <c r="E48" s="32" t="s">
        <v>1003</v>
      </c>
      <c r="F48" s="29">
        <v>21</v>
      </c>
      <c r="G48" s="29">
        <v>8</v>
      </c>
      <c r="H48" s="29">
        <v>14</v>
      </c>
      <c r="I48" s="29">
        <v>6.5</v>
      </c>
      <c r="J48" s="53"/>
      <c r="K48" s="53"/>
      <c r="L48" s="53"/>
      <c r="M48" s="53"/>
      <c r="N48" s="53"/>
      <c r="O48" s="31">
        <f t="shared" si="2"/>
        <v>49.5</v>
      </c>
      <c r="P48" s="24"/>
      <c r="Q48" s="31">
        <f t="shared" si="3"/>
        <v>49.5</v>
      </c>
      <c r="R48" s="23"/>
      <c r="S48" s="23"/>
    </row>
    <row r="49" spans="1:19" ht="31.5">
      <c r="A49" s="5">
        <v>45</v>
      </c>
      <c r="B49" s="32" t="s">
        <v>1004</v>
      </c>
      <c r="C49" s="58">
        <v>1108</v>
      </c>
      <c r="D49" s="32" t="s">
        <v>862</v>
      </c>
      <c r="E49" s="32" t="s">
        <v>1003</v>
      </c>
      <c r="F49" s="29">
        <v>16</v>
      </c>
      <c r="G49" s="29">
        <v>12</v>
      </c>
      <c r="H49" s="29">
        <v>11</v>
      </c>
      <c r="I49" s="29">
        <v>10.5</v>
      </c>
      <c r="J49" s="53"/>
      <c r="K49" s="53"/>
      <c r="L49" s="53"/>
      <c r="M49" s="53"/>
      <c r="N49" s="53"/>
      <c r="O49" s="31">
        <f t="shared" si="2"/>
        <v>49.5</v>
      </c>
      <c r="P49" s="24"/>
      <c r="Q49" s="31">
        <f t="shared" si="3"/>
        <v>49.5</v>
      </c>
      <c r="R49" s="23"/>
      <c r="S49" s="23"/>
    </row>
    <row r="50" spans="1:19" ht="31.5">
      <c r="A50" s="5">
        <v>46</v>
      </c>
      <c r="B50" s="32" t="s">
        <v>988</v>
      </c>
      <c r="C50" s="58">
        <v>1146</v>
      </c>
      <c r="D50" s="24" t="s">
        <v>835</v>
      </c>
      <c r="E50" s="32" t="s">
        <v>836</v>
      </c>
      <c r="F50" s="29">
        <v>20</v>
      </c>
      <c r="G50" s="29">
        <v>12</v>
      </c>
      <c r="H50" s="29">
        <v>8</v>
      </c>
      <c r="I50" s="29">
        <v>9.5</v>
      </c>
      <c r="J50" s="53"/>
      <c r="K50" s="53"/>
      <c r="L50" s="53"/>
      <c r="M50" s="53"/>
      <c r="N50" s="53"/>
      <c r="O50" s="31">
        <f t="shared" si="2"/>
        <v>49.5</v>
      </c>
      <c r="P50" s="24"/>
      <c r="Q50" s="31">
        <f t="shared" si="3"/>
        <v>49.5</v>
      </c>
      <c r="R50" s="23"/>
      <c r="S50" s="23"/>
    </row>
    <row r="51" spans="1:19" ht="31.5">
      <c r="A51" s="5">
        <v>47</v>
      </c>
      <c r="B51" s="24" t="s">
        <v>784</v>
      </c>
      <c r="C51" s="24">
        <v>1184</v>
      </c>
      <c r="D51" s="24" t="s">
        <v>179</v>
      </c>
      <c r="E51" s="24" t="s">
        <v>180</v>
      </c>
      <c r="F51" s="29">
        <v>17</v>
      </c>
      <c r="G51" s="29">
        <v>12</v>
      </c>
      <c r="H51" s="29">
        <v>10</v>
      </c>
      <c r="I51" s="29">
        <v>10.5</v>
      </c>
      <c r="J51" s="53"/>
      <c r="K51" s="53"/>
      <c r="L51" s="53"/>
      <c r="M51" s="53"/>
      <c r="N51" s="53"/>
      <c r="O51" s="31">
        <f t="shared" si="2"/>
        <v>49.5</v>
      </c>
      <c r="P51" s="24"/>
      <c r="Q51" s="31">
        <f t="shared" si="3"/>
        <v>49.5</v>
      </c>
      <c r="R51" s="23"/>
      <c r="S51" s="23"/>
    </row>
    <row r="52" spans="1:19" ht="31.5">
      <c r="A52" s="5">
        <v>48</v>
      </c>
      <c r="B52" s="32" t="s">
        <v>1002</v>
      </c>
      <c r="C52" s="58">
        <v>1109</v>
      </c>
      <c r="D52" s="32" t="s">
        <v>862</v>
      </c>
      <c r="E52" s="32" t="s">
        <v>1003</v>
      </c>
      <c r="F52" s="29">
        <v>20</v>
      </c>
      <c r="G52" s="29">
        <v>8</v>
      </c>
      <c r="H52" s="29">
        <v>12</v>
      </c>
      <c r="I52" s="29">
        <v>9</v>
      </c>
      <c r="J52" s="53"/>
      <c r="K52" s="53"/>
      <c r="L52" s="53"/>
      <c r="M52" s="53"/>
      <c r="N52" s="53"/>
      <c r="O52" s="31">
        <f t="shared" si="2"/>
        <v>49</v>
      </c>
      <c r="P52" s="24"/>
      <c r="Q52" s="31">
        <f t="shared" si="3"/>
        <v>49</v>
      </c>
      <c r="R52" s="23"/>
      <c r="S52" s="23"/>
    </row>
    <row r="53" spans="1:19" ht="31.5">
      <c r="A53" s="5">
        <v>49</v>
      </c>
      <c r="B53" s="24" t="s">
        <v>749</v>
      </c>
      <c r="C53" s="24">
        <v>1128</v>
      </c>
      <c r="D53" s="24" t="s">
        <v>299</v>
      </c>
      <c r="E53" s="24" t="s">
        <v>300</v>
      </c>
      <c r="F53" s="29">
        <v>19</v>
      </c>
      <c r="G53" s="29">
        <v>10</v>
      </c>
      <c r="H53" s="29">
        <v>11</v>
      </c>
      <c r="I53" s="29">
        <v>9</v>
      </c>
      <c r="J53" s="53"/>
      <c r="K53" s="53"/>
      <c r="L53" s="53"/>
      <c r="M53" s="53"/>
      <c r="N53" s="53"/>
      <c r="O53" s="31">
        <f t="shared" si="2"/>
        <v>49</v>
      </c>
      <c r="P53" s="24"/>
      <c r="Q53" s="31">
        <f t="shared" si="3"/>
        <v>49</v>
      </c>
      <c r="R53" s="23"/>
      <c r="S53" s="23"/>
    </row>
    <row r="54" spans="1:19" ht="31.5">
      <c r="A54" s="5">
        <v>50</v>
      </c>
      <c r="B54" s="24" t="s">
        <v>778</v>
      </c>
      <c r="C54" s="24">
        <v>1159</v>
      </c>
      <c r="D54" s="24" t="s">
        <v>145</v>
      </c>
      <c r="E54" s="24" t="s">
        <v>146</v>
      </c>
      <c r="F54" s="29">
        <v>15</v>
      </c>
      <c r="G54" s="29">
        <v>10</v>
      </c>
      <c r="H54" s="29">
        <v>13</v>
      </c>
      <c r="I54" s="29">
        <v>11</v>
      </c>
      <c r="J54" s="53"/>
      <c r="K54" s="53"/>
      <c r="L54" s="53"/>
      <c r="M54" s="53"/>
      <c r="N54" s="53"/>
      <c r="O54" s="31">
        <f t="shared" si="2"/>
        <v>49</v>
      </c>
      <c r="P54" s="24"/>
      <c r="Q54" s="31">
        <f t="shared" si="3"/>
        <v>49</v>
      </c>
      <c r="R54" s="23"/>
      <c r="S54" s="23"/>
    </row>
    <row r="55" spans="1:19" ht="31.5">
      <c r="A55" s="5">
        <v>51</v>
      </c>
      <c r="B55" s="32" t="s">
        <v>1008</v>
      </c>
      <c r="C55" s="58">
        <v>1104</v>
      </c>
      <c r="D55" s="32" t="s">
        <v>862</v>
      </c>
      <c r="E55" s="32" t="s">
        <v>1003</v>
      </c>
      <c r="F55" s="29">
        <v>19</v>
      </c>
      <c r="G55" s="29">
        <v>8</v>
      </c>
      <c r="H55" s="29">
        <v>11</v>
      </c>
      <c r="I55" s="29">
        <v>10.5</v>
      </c>
      <c r="J55" s="53"/>
      <c r="K55" s="53"/>
      <c r="L55" s="53"/>
      <c r="M55" s="53"/>
      <c r="N55" s="53"/>
      <c r="O55" s="31">
        <f t="shared" si="2"/>
        <v>48.5</v>
      </c>
      <c r="P55" s="24"/>
      <c r="Q55" s="31">
        <f t="shared" si="3"/>
        <v>48.5</v>
      </c>
      <c r="R55" s="23"/>
      <c r="S55" s="23"/>
    </row>
    <row r="56" spans="1:19" ht="31.5">
      <c r="A56" s="5">
        <v>52</v>
      </c>
      <c r="B56" s="32" t="s">
        <v>1007</v>
      </c>
      <c r="C56" s="58">
        <v>1105</v>
      </c>
      <c r="D56" s="32" t="s">
        <v>862</v>
      </c>
      <c r="E56" s="32" t="s">
        <v>1003</v>
      </c>
      <c r="F56" s="29">
        <v>17</v>
      </c>
      <c r="G56" s="29">
        <v>8</v>
      </c>
      <c r="H56" s="29">
        <v>13</v>
      </c>
      <c r="I56" s="29">
        <v>10.5</v>
      </c>
      <c r="J56" s="53"/>
      <c r="K56" s="53"/>
      <c r="L56" s="53"/>
      <c r="M56" s="53"/>
      <c r="N56" s="53"/>
      <c r="O56" s="31">
        <f t="shared" si="2"/>
        <v>48.5</v>
      </c>
      <c r="P56" s="24"/>
      <c r="Q56" s="31">
        <f t="shared" si="3"/>
        <v>48.5</v>
      </c>
      <c r="R56" s="23"/>
      <c r="S56" s="23"/>
    </row>
    <row r="57" spans="1:19" ht="31.5">
      <c r="A57" s="5">
        <v>53</v>
      </c>
      <c r="B57" s="24" t="s">
        <v>742</v>
      </c>
      <c r="C57" s="24">
        <v>1168</v>
      </c>
      <c r="D57" s="24" t="s">
        <v>422</v>
      </c>
      <c r="E57" s="24" t="s">
        <v>423</v>
      </c>
      <c r="F57" s="29">
        <v>19</v>
      </c>
      <c r="G57" s="29">
        <v>6</v>
      </c>
      <c r="H57" s="29">
        <v>14</v>
      </c>
      <c r="I57" s="29">
        <v>9.5</v>
      </c>
      <c r="J57" s="53"/>
      <c r="K57" s="53"/>
      <c r="L57" s="53"/>
      <c r="M57" s="53"/>
      <c r="N57" s="53"/>
      <c r="O57" s="31">
        <f t="shared" si="2"/>
        <v>48.5</v>
      </c>
      <c r="P57" s="24"/>
      <c r="Q57" s="31">
        <f t="shared" si="3"/>
        <v>48.5</v>
      </c>
      <c r="R57" s="23"/>
      <c r="S57" s="23"/>
    </row>
    <row r="58" spans="1:19" ht="31.5">
      <c r="A58" s="5">
        <v>54</v>
      </c>
      <c r="B58" s="32" t="s">
        <v>967</v>
      </c>
      <c r="C58" s="58">
        <v>1197</v>
      </c>
      <c r="D58" s="24" t="s">
        <v>969</v>
      </c>
      <c r="E58" s="24" t="s">
        <v>966</v>
      </c>
      <c r="F58" s="29">
        <v>19</v>
      </c>
      <c r="G58" s="29">
        <v>10</v>
      </c>
      <c r="H58" s="29">
        <v>11</v>
      </c>
      <c r="I58" s="29">
        <v>7</v>
      </c>
      <c r="J58" s="53"/>
      <c r="K58" s="53"/>
      <c r="L58" s="53"/>
      <c r="M58" s="53"/>
      <c r="N58" s="53"/>
      <c r="O58" s="31">
        <f t="shared" si="2"/>
        <v>47</v>
      </c>
      <c r="P58" s="24"/>
      <c r="Q58" s="31">
        <f t="shared" si="3"/>
        <v>47</v>
      </c>
      <c r="R58" s="23"/>
      <c r="S58" s="23"/>
    </row>
    <row r="59" spans="1:19" ht="31.5">
      <c r="A59" s="5">
        <v>55</v>
      </c>
      <c r="B59" s="32" t="s">
        <v>1009</v>
      </c>
      <c r="C59" s="58">
        <v>1103</v>
      </c>
      <c r="D59" s="32" t="s">
        <v>862</v>
      </c>
      <c r="E59" s="32" t="s">
        <v>1003</v>
      </c>
      <c r="F59" s="29">
        <v>16</v>
      </c>
      <c r="G59" s="29">
        <v>12</v>
      </c>
      <c r="H59" s="29">
        <v>10</v>
      </c>
      <c r="I59" s="29">
        <v>8.5</v>
      </c>
      <c r="J59" s="53"/>
      <c r="K59" s="53"/>
      <c r="L59" s="53"/>
      <c r="M59" s="53"/>
      <c r="N59" s="53"/>
      <c r="O59" s="31">
        <f t="shared" si="2"/>
        <v>46.5</v>
      </c>
      <c r="P59" s="24"/>
      <c r="Q59" s="31">
        <f t="shared" si="3"/>
        <v>46.5</v>
      </c>
      <c r="R59" s="23"/>
      <c r="S59" s="23"/>
    </row>
    <row r="60" spans="1:19" ht="31.5">
      <c r="A60" s="5">
        <v>56</v>
      </c>
      <c r="B60" s="32" t="s">
        <v>968</v>
      </c>
      <c r="C60" s="58">
        <v>1196</v>
      </c>
      <c r="D60" s="24" t="s">
        <v>965</v>
      </c>
      <c r="E60" s="32" t="s">
        <v>970</v>
      </c>
      <c r="F60" s="29">
        <v>22</v>
      </c>
      <c r="G60" s="29">
        <v>10</v>
      </c>
      <c r="H60" s="29">
        <v>10</v>
      </c>
      <c r="I60" s="29">
        <v>4.5</v>
      </c>
      <c r="J60" s="53"/>
      <c r="K60" s="53"/>
      <c r="L60" s="53"/>
      <c r="M60" s="53"/>
      <c r="N60" s="53"/>
      <c r="O60" s="31">
        <f t="shared" si="2"/>
        <v>46.5</v>
      </c>
      <c r="P60" s="24"/>
      <c r="Q60" s="31">
        <f t="shared" si="3"/>
        <v>46.5</v>
      </c>
      <c r="R60" s="23"/>
      <c r="S60" s="23"/>
    </row>
    <row r="61" spans="1:19" ht="31.5">
      <c r="A61" s="5">
        <v>57</v>
      </c>
      <c r="B61" s="37" t="s">
        <v>757</v>
      </c>
      <c r="C61" s="37">
        <v>1136</v>
      </c>
      <c r="D61" s="37" t="s">
        <v>120</v>
      </c>
      <c r="E61" s="37" t="s">
        <v>121</v>
      </c>
      <c r="F61" s="29">
        <v>20</v>
      </c>
      <c r="G61" s="29">
        <v>4</v>
      </c>
      <c r="H61" s="29">
        <v>11</v>
      </c>
      <c r="I61" s="29">
        <v>11</v>
      </c>
      <c r="J61" s="53"/>
      <c r="K61" s="53"/>
      <c r="L61" s="53"/>
      <c r="M61" s="53"/>
      <c r="N61" s="53"/>
      <c r="O61" s="31">
        <f t="shared" si="2"/>
        <v>46</v>
      </c>
      <c r="P61" s="24"/>
      <c r="Q61" s="31">
        <f t="shared" si="3"/>
        <v>46</v>
      </c>
      <c r="R61" s="23"/>
      <c r="S61" s="23"/>
    </row>
    <row r="62" spans="1:19" ht="31.5">
      <c r="A62" s="5">
        <v>58</v>
      </c>
      <c r="B62" s="37" t="s">
        <v>758</v>
      </c>
      <c r="C62" s="37">
        <v>1137</v>
      </c>
      <c r="D62" s="37" t="s">
        <v>120</v>
      </c>
      <c r="E62" s="37" t="s">
        <v>121</v>
      </c>
      <c r="F62" s="29">
        <v>20</v>
      </c>
      <c r="G62" s="29">
        <v>4</v>
      </c>
      <c r="H62" s="29">
        <v>11</v>
      </c>
      <c r="I62" s="29">
        <v>11</v>
      </c>
      <c r="J62" s="53"/>
      <c r="K62" s="53"/>
      <c r="L62" s="53"/>
      <c r="M62" s="53"/>
      <c r="N62" s="53"/>
      <c r="O62" s="31">
        <f t="shared" si="2"/>
        <v>46</v>
      </c>
      <c r="P62" s="24"/>
      <c r="Q62" s="31">
        <f t="shared" si="3"/>
        <v>46</v>
      </c>
      <c r="R62" s="23"/>
      <c r="S62" s="23"/>
    </row>
    <row r="63" spans="1:19" ht="31.5">
      <c r="A63" s="5">
        <v>59</v>
      </c>
      <c r="B63" s="32" t="s">
        <v>971</v>
      </c>
      <c r="C63" s="58">
        <v>1195</v>
      </c>
      <c r="D63" s="24" t="s">
        <v>965</v>
      </c>
      <c r="E63" s="32" t="s">
        <v>970</v>
      </c>
      <c r="F63" s="29">
        <v>24</v>
      </c>
      <c r="G63" s="29">
        <v>6</v>
      </c>
      <c r="H63" s="29">
        <v>11</v>
      </c>
      <c r="I63" s="29">
        <v>5</v>
      </c>
      <c r="J63" s="53"/>
      <c r="K63" s="53"/>
      <c r="L63" s="53"/>
      <c r="M63" s="53"/>
      <c r="N63" s="53"/>
      <c r="O63" s="31">
        <f t="shared" si="2"/>
        <v>46</v>
      </c>
      <c r="P63" s="24"/>
      <c r="Q63" s="31">
        <f t="shared" si="3"/>
        <v>46</v>
      </c>
      <c r="R63" s="23"/>
      <c r="S63" s="23"/>
    </row>
    <row r="64" spans="1:19" ht="31.5">
      <c r="A64" s="5">
        <v>60</v>
      </c>
      <c r="B64" s="24" t="s">
        <v>751</v>
      </c>
      <c r="C64" s="24">
        <v>1131</v>
      </c>
      <c r="D64" s="24" t="s">
        <v>752</v>
      </c>
      <c r="E64" s="24" t="s">
        <v>113</v>
      </c>
      <c r="F64" s="29">
        <v>19</v>
      </c>
      <c r="G64" s="29">
        <v>6</v>
      </c>
      <c r="H64" s="29">
        <v>13</v>
      </c>
      <c r="I64" s="29">
        <v>7.5</v>
      </c>
      <c r="J64" s="53"/>
      <c r="K64" s="53"/>
      <c r="L64" s="53"/>
      <c r="M64" s="53"/>
      <c r="N64" s="53"/>
      <c r="O64" s="31">
        <f t="shared" si="2"/>
        <v>45.5</v>
      </c>
      <c r="P64" s="24"/>
      <c r="Q64" s="31">
        <f t="shared" si="3"/>
        <v>45.5</v>
      </c>
      <c r="R64" s="23"/>
      <c r="S64" s="23"/>
    </row>
    <row r="65" spans="1:19" ht="31.5">
      <c r="A65" s="5">
        <v>61</v>
      </c>
      <c r="B65" s="24" t="s">
        <v>740</v>
      </c>
      <c r="C65" s="24">
        <v>1173</v>
      </c>
      <c r="D65" s="24" t="s">
        <v>81</v>
      </c>
      <c r="E65" s="24" t="s">
        <v>82</v>
      </c>
      <c r="F65" s="29">
        <v>14</v>
      </c>
      <c r="G65" s="29">
        <v>10</v>
      </c>
      <c r="H65" s="29">
        <v>12</v>
      </c>
      <c r="I65" s="29">
        <v>9.5</v>
      </c>
      <c r="J65" s="53"/>
      <c r="K65" s="53"/>
      <c r="L65" s="53"/>
      <c r="M65" s="53"/>
      <c r="N65" s="53"/>
      <c r="O65" s="31">
        <f t="shared" si="2"/>
        <v>45.5</v>
      </c>
      <c r="P65" s="24"/>
      <c r="Q65" s="31">
        <f t="shared" si="3"/>
        <v>45.5</v>
      </c>
      <c r="R65" s="23"/>
      <c r="S65" s="23"/>
    </row>
    <row r="66" spans="1:19" ht="31.5">
      <c r="A66" s="5">
        <v>62</v>
      </c>
      <c r="B66" s="24" t="s">
        <v>779</v>
      </c>
      <c r="C66" s="24">
        <v>1149</v>
      </c>
      <c r="D66" s="24" t="s">
        <v>486</v>
      </c>
      <c r="E66" s="24" t="s">
        <v>487</v>
      </c>
      <c r="F66" s="29">
        <v>16</v>
      </c>
      <c r="G66" s="29">
        <v>6</v>
      </c>
      <c r="H66" s="29">
        <v>14</v>
      </c>
      <c r="I66" s="29">
        <v>9</v>
      </c>
      <c r="J66" s="53"/>
      <c r="K66" s="53"/>
      <c r="L66" s="53"/>
      <c r="M66" s="53"/>
      <c r="N66" s="53"/>
      <c r="O66" s="31">
        <f t="shared" si="2"/>
        <v>45</v>
      </c>
      <c r="P66" s="24"/>
      <c r="Q66" s="31">
        <f t="shared" si="3"/>
        <v>45</v>
      </c>
      <c r="R66" s="23"/>
      <c r="S66" s="23"/>
    </row>
    <row r="67" spans="1:19" ht="31.5">
      <c r="A67" s="5">
        <v>63</v>
      </c>
      <c r="B67" s="32" t="s">
        <v>993</v>
      </c>
      <c r="C67" s="58">
        <v>1125</v>
      </c>
      <c r="D67" s="32" t="s">
        <v>869</v>
      </c>
      <c r="E67" s="32" t="s">
        <v>994</v>
      </c>
      <c r="F67" s="29">
        <v>19</v>
      </c>
      <c r="G67" s="29">
        <v>6</v>
      </c>
      <c r="H67" s="29">
        <v>11</v>
      </c>
      <c r="I67" s="29">
        <v>8.5</v>
      </c>
      <c r="J67" s="53"/>
      <c r="K67" s="53"/>
      <c r="L67" s="53"/>
      <c r="M67" s="53"/>
      <c r="N67" s="53"/>
      <c r="O67" s="31">
        <f t="shared" si="2"/>
        <v>44.5</v>
      </c>
      <c r="P67" s="24"/>
      <c r="Q67" s="31">
        <f t="shared" si="3"/>
        <v>44.5</v>
      </c>
      <c r="R67" s="23"/>
      <c r="S67" s="23"/>
    </row>
    <row r="68" spans="1:19" ht="31.5">
      <c r="A68" s="5">
        <v>64</v>
      </c>
      <c r="B68" s="24" t="s">
        <v>780</v>
      </c>
      <c r="C68" s="24">
        <v>1150</v>
      </c>
      <c r="D68" s="24" t="s">
        <v>486</v>
      </c>
      <c r="E68" s="24" t="s">
        <v>487</v>
      </c>
      <c r="F68" s="29">
        <v>18</v>
      </c>
      <c r="G68" s="29">
        <v>6</v>
      </c>
      <c r="H68" s="29">
        <v>11</v>
      </c>
      <c r="I68" s="29">
        <v>9.5</v>
      </c>
      <c r="J68" s="53"/>
      <c r="K68" s="53"/>
      <c r="L68" s="53"/>
      <c r="M68" s="53"/>
      <c r="N68" s="53"/>
      <c r="O68" s="31">
        <f t="shared" si="2"/>
        <v>44.5</v>
      </c>
      <c r="P68" s="24"/>
      <c r="Q68" s="31">
        <f t="shared" si="3"/>
        <v>44.5</v>
      </c>
      <c r="R68" s="23"/>
      <c r="S68" s="23"/>
    </row>
    <row r="69" spans="1:19" ht="31.5">
      <c r="A69" s="5">
        <v>65</v>
      </c>
      <c r="B69" s="32" t="s">
        <v>975</v>
      </c>
      <c r="C69" s="58">
        <v>1187</v>
      </c>
      <c r="D69" s="24" t="s">
        <v>976</v>
      </c>
      <c r="E69" s="32" t="s">
        <v>977</v>
      </c>
      <c r="F69" s="29">
        <v>17</v>
      </c>
      <c r="G69" s="29">
        <v>10</v>
      </c>
      <c r="H69" s="29">
        <v>9</v>
      </c>
      <c r="I69" s="29">
        <v>8.5</v>
      </c>
      <c r="J69" s="53"/>
      <c r="K69" s="53"/>
      <c r="L69" s="53"/>
      <c r="M69" s="53"/>
      <c r="N69" s="53"/>
      <c r="O69" s="31">
        <f t="shared" ref="O69:O103" si="4">SUM(F69+G69+H69+I69)</f>
        <v>44.5</v>
      </c>
      <c r="P69" s="24"/>
      <c r="Q69" s="31">
        <f t="shared" ref="Q69:Q100" si="5">SUM(F69+G69+H69+I69+P69)</f>
        <v>44.5</v>
      </c>
      <c r="R69" s="23"/>
      <c r="S69" s="23"/>
    </row>
    <row r="70" spans="1:19" ht="31.5">
      <c r="A70" s="5">
        <v>66</v>
      </c>
      <c r="B70" s="32" t="s">
        <v>997</v>
      </c>
      <c r="C70" s="58">
        <v>1122</v>
      </c>
      <c r="D70" s="32" t="s">
        <v>869</v>
      </c>
      <c r="E70" s="32" t="s">
        <v>994</v>
      </c>
      <c r="F70" s="29">
        <v>21</v>
      </c>
      <c r="G70" s="29">
        <v>6</v>
      </c>
      <c r="H70" s="29">
        <v>12</v>
      </c>
      <c r="I70" s="29">
        <v>5</v>
      </c>
      <c r="J70" s="53"/>
      <c r="K70" s="53"/>
      <c r="L70" s="53"/>
      <c r="M70" s="53"/>
      <c r="N70" s="53"/>
      <c r="O70" s="31">
        <f t="shared" si="4"/>
        <v>44</v>
      </c>
      <c r="P70" s="24"/>
      <c r="Q70" s="31">
        <f t="shared" si="5"/>
        <v>44</v>
      </c>
      <c r="R70" s="23"/>
      <c r="S70" s="23"/>
    </row>
    <row r="71" spans="1:19" ht="31.5">
      <c r="A71" s="5">
        <v>67</v>
      </c>
      <c r="B71" s="24" t="s">
        <v>989</v>
      </c>
      <c r="C71" s="24">
        <v>1142</v>
      </c>
      <c r="D71" s="24" t="s">
        <v>320</v>
      </c>
      <c r="E71" s="24" t="s">
        <v>321</v>
      </c>
      <c r="F71" s="29">
        <v>16</v>
      </c>
      <c r="G71" s="29">
        <v>12</v>
      </c>
      <c r="H71" s="29">
        <v>11</v>
      </c>
      <c r="I71" s="29">
        <v>5</v>
      </c>
      <c r="J71" s="53"/>
      <c r="K71" s="53"/>
      <c r="L71" s="53"/>
      <c r="M71" s="53"/>
      <c r="N71" s="53"/>
      <c r="O71" s="31">
        <f t="shared" si="4"/>
        <v>44</v>
      </c>
      <c r="P71" s="24"/>
      <c r="Q71" s="31">
        <f t="shared" si="5"/>
        <v>44</v>
      </c>
      <c r="R71" s="23"/>
      <c r="S71" s="23"/>
    </row>
    <row r="72" spans="1:19" ht="31.5">
      <c r="A72" s="5">
        <v>68</v>
      </c>
      <c r="B72" s="24" t="s">
        <v>781</v>
      </c>
      <c r="C72" s="24">
        <v>1151</v>
      </c>
      <c r="D72" s="24" t="s">
        <v>486</v>
      </c>
      <c r="E72" s="24" t="s">
        <v>487</v>
      </c>
      <c r="F72" s="29">
        <v>13</v>
      </c>
      <c r="G72" s="29">
        <v>6</v>
      </c>
      <c r="H72" s="29">
        <v>14</v>
      </c>
      <c r="I72" s="29">
        <v>11</v>
      </c>
      <c r="J72" s="53"/>
      <c r="K72" s="53"/>
      <c r="L72" s="53"/>
      <c r="M72" s="53"/>
      <c r="N72" s="53"/>
      <c r="O72" s="31">
        <f t="shared" si="4"/>
        <v>44</v>
      </c>
      <c r="P72" s="24"/>
      <c r="Q72" s="31">
        <f t="shared" si="5"/>
        <v>44</v>
      </c>
      <c r="R72" s="23"/>
      <c r="S72" s="23"/>
    </row>
    <row r="73" spans="1:19" ht="31.5">
      <c r="A73" s="5">
        <v>69</v>
      </c>
      <c r="B73" s="24" t="s">
        <v>764</v>
      </c>
      <c r="C73" s="24">
        <v>1144</v>
      </c>
      <c r="D73" s="24" t="s">
        <v>142</v>
      </c>
      <c r="E73" s="24" t="s">
        <v>695</v>
      </c>
      <c r="F73" s="29">
        <v>12</v>
      </c>
      <c r="G73" s="29">
        <v>8</v>
      </c>
      <c r="H73" s="29">
        <v>15</v>
      </c>
      <c r="I73" s="29">
        <v>8.5</v>
      </c>
      <c r="J73" s="53"/>
      <c r="K73" s="53"/>
      <c r="L73" s="53"/>
      <c r="M73" s="53"/>
      <c r="N73" s="53"/>
      <c r="O73" s="31">
        <f t="shared" si="4"/>
        <v>43.5</v>
      </c>
      <c r="P73" s="24"/>
      <c r="Q73" s="31">
        <f t="shared" si="5"/>
        <v>43.5</v>
      </c>
      <c r="R73" s="23"/>
      <c r="S73" s="23"/>
    </row>
    <row r="74" spans="1:19" ht="31.5">
      <c r="A74" s="5">
        <v>70</v>
      </c>
      <c r="B74" s="24" t="s">
        <v>761</v>
      </c>
      <c r="C74" s="24">
        <v>1148</v>
      </c>
      <c r="D74" s="24" t="s">
        <v>320</v>
      </c>
      <c r="E74" s="24" t="s">
        <v>321</v>
      </c>
      <c r="F74" s="29">
        <v>19</v>
      </c>
      <c r="G74" s="29">
        <v>10</v>
      </c>
      <c r="H74" s="29">
        <v>8</v>
      </c>
      <c r="I74" s="29">
        <v>6.5</v>
      </c>
      <c r="J74" s="53"/>
      <c r="K74" s="53"/>
      <c r="L74" s="53"/>
      <c r="M74" s="53"/>
      <c r="N74" s="53"/>
      <c r="O74" s="31">
        <f t="shared" si="4"/>
        <v>43.5</v>
      </c>
      <c r="P74" s="24"/>
      <c r="Q74" s="31">
        <f t="shared" si="5"/>
        <v>43.5</v>
      </c>
      <c r="R74" s="23"/>
      <c r="S74" s="23"/>
    </row>
    <row r="75" spans="1:19" ht="31.5">
      <c r="A75" s="5">
        <v>71</v>
      </c>
      <c r="B75" s="24" t="s">
        <v>735</v>
      </c>
      <c r="C75" s="24">
        <v>1190</v>
      </c>
      <c r="D75" s="24" t="s">
        <v>73</v>
      </c>
      <c r="E75" s="24" t="s">
        <v>74</v>
      </c>
      <c r="F75" s="29">
        <v>21</v>
      </c>
      <c r="G75" s="29">
        <v>6</v>
      </c>
      <c r="H75" s="29">
        <v>8</v>
      </c>
      <c r="I75" s="29">
        <v>8.5</v>
      </c>
      <c r="J75" s="53"/>
      <c r="K75" s="53"/>
      <c r="L75" s="53"/>
      <c r="M75" s="53"/>
      <c r="N75" s="53"/>
      <c r="O75" s="31">
        <f t="shared" si="4"/>
        <v>43.5</v>
      </c>
      <c r="P75" s="24"/>
      <c r="Q75" s="31">
        <f t="shared" si="5"/>
        <v>43.5</v>
      </c>
      <c r="R75" s="23"/>
      <c r="S75" s="23"/>
    </row>
    <row r="76" spans="1:19" ht="31.5">
      <c r="A76" s="5">
        <v>72</v>
      </c>
      <c r="B76" s="32" t="s">
        <v>990</v>
      </c>
      <c r="C76" s="58">
        <v>1130</v>
      </c>
      <c r="D76" s="24" t="s">
        <v>849</v>
      </c>
      <c r="E76" s="32" t="s">
        <v>991</v>
      </c>
      <c r="F76" s="29">
        <v>16</v>
      </c>
      <c r="G76" s="29">
        <v>10</v>
      </c>
      <c r="H76" s="29">
        <v>11</v>
      </c>
      <c r="I76" s="29">
        <v>6</v>
      </c>
      <c r="J76" s="53"/>
      <c r="K76" s="53"/>
      <c r="L76" s="53"/>
      <c r="M76" s="53"/>
      <c r="N76" s="53"/>
      <c r="O76" s="31">
        <f t="shared" si="4"/>
        <v>43</v>
      </c>
      <c r="P76" s="24"/>
      <c r="Q76" s="31">
        <f t="shared" si="5"/>
        <v>43</v>
      </c>
      <c r="R76" s="23"/>
      <c r="S76" s="23"/>
    </row>
    <row r="77" spans="1:19" ht="31.5">
      <c r="A77" s="5">
        <v>73</v>
      </c>
      <c r="B77" s="32" t="s">
        <v>978</v>
      </c>
      <c r="C77" s="58">
        <v>1186</v>
      </c>
      <c r="D77" s="24" t="s">
        <v>976</v>
      </c>
      <c r="E77" s="32" t="s">
        <v>977</v>
      </c>
      <c r="F77" s="29">
        <v>18</v>
      </c>
      <c r="G77" s="29">
        <v>4</v>
      </c>
      <c r="H77" s="29">
        <v>11</v>
      </c>
      <c r="I77" s="29">
        <v>10</v>
      </c>
      <c r="J77" s="53"/>
      <c r="K77" s="53"/>
      <c r="L77" s="53"/>
      <c r="M77" s="53"/>
      <c r="N77" s="53"/>
      <c r="O77" s="31">
        <f t="shared" si="4"/>
        <v>43</v>
      </c>
      <c r="P77" s="24"/>
      <c r="Q77" s="31">
        <f t="shared" si="5"/>
        <v>43</v>
      </c>
      <c r="R77" s="23"/>
      <c r="S77" s="23"/>
    </row>
    <row r="78" spans="1:19" ht="31.5">
      <c r="A78" s="5">
        <v>74</v>
      </c>
      <c r="B78" s="24" t="s">
        <v>789</v>
      </c>
      <c r="C78" s="24">
        <v>1118</v>
      </c>
      <c r="D78" s="24" t="s">
        <v>203</v>
      </c>
      <c r="E78" s="24" t="s">
        <v>368</v>
      </c>
      <c r="F78" s="29">
        <v>16</v>
      </c>
      <c r="G78" s="29">
        <v>4</v>
      </c>
      <c r="H78" s="29">
        <v>13</v>
      </c>
      <c r="I78" s="29">
        <v>9.5</v>
      </c>
      <c r="J78" s="53"/>
      <c r="K78" s="53"/>
      <c r="L78" s="53"/>
      <c r="M78" s="53"/>
      <c r="N78" s="53"/>
      <c r="O78" s="31">
        <f t="shared" si="4"/>
        <v>42.5</v>
      </c>
      <c r="P78" s="24"/>
      <c r="Q78" s="31">
        <f t="shared" si="5"/>
        <v>42.5</v>
      </c>
      <c r="R78" s="23"/>
      <c r="S78" s="23"/>
    </row>
    <row r="79" spans="1:19" ht="31.5">
      <c r="A79" s="5">
        <v>75</v>
      </c>
      <c r="B79" s="32" t="s">
        <v>992</v>
      </c>
      <c r="C79" s="58">
        <v>1129</v>
      </c>
      <c r="D79" s="24" t="s">
        <v>849</v>
      </c>
      <c r="E79" s="32" t="s">
        <v>991</v>
      </c>
      <c r="F79" s="29">
        <v>19</v>
      </c>
      <c r="G79" s="29">
        <v>6</v>
      </c>
      <c r="H79" s="29">
        <v>9</v>
      </c>
      <c r="I79" s="29">
        <v>8.5</v>
      </c>
      <c r="J79" s="53"/>
      <c r="K79" s="53"/>
      <c r="L79" s="53"/>
      <c r="M79" s="53"/>
      <c r="N79" s="53"/>
      <c r="O79" s="31">
        <f t="shared" si="4"/>
        <v>42.5</v>
      </c>
      <c r="P79" s="24"/>
      <c r="Q79" s="31">
        <f t="shared" si="5"/>
        <v>42.5</v>
      </c>
      <c r="R79" s="23"/>
      <c r="S79" s="23"/>
    </row>
    <row r="80" spans="1:19" ht="31.5">
      <c r="A80" s="5">
        <v>76</v>
      </c>
      <c r="B80" s="32" t="s">
        <v>995</v>
      </c>
      <c r="C80" s="58">
        <v>1124</v>
      </c>
      <c r="D80" s="32" t="s">
        <v>869</v>
      </c>
      <c r="E80" s="32" t="s">
        <v>994</v>
      </c>
      <c r="F80" s="29">
        <v>14</v>
      </c>
      <c r="G80" s="29">
        <v>8</v>
      </c>
      <c r="H80" s="29">
        <v>11</v>
      </c>
      <c r="I80" s="29">
        <v>8</v>
      </c>
      <c r="J80" s="53"/>
      <c r="K80" s="53"/>
      <c r="L80" s="53"/>
      <c r="M80" s="53"/>
      <c r="N80" s="53"/>
      <c r="O80" s="31">
        <f t="shared" si="4"/>
        <v>41</v>
      </c>
      <c r="P80" s="24"/>
      <c r="Q80" s="31">
        <f t="shared" si="5"/>
        <v>41</v>
      </c>
      <c r="R80" s="23"/>
      <c r="S80" s="23"/>
    </row>
    <row r="81" spans="1:19" ht="31.5">
      <c r="A81" s="5">
        <v>77</v>
      </c>
      <c r="B81" s="32" t="s">
        <v>1010</v>
      </c>
      <c r="C81" s="58">
        <v>1102</v>
      </c>
      <c r="D81" s="32" t="s">
        <v>862</v>
      </c>
      <c r="E81" s="32" t="s">
        <v>1003</v>
      </c>
      <c r="F81" s="29">
        <v>17</v>
      </c>
      <c r="G81" s="29">
        <v>8</v>
      </c>
      <c r="H81" s="29">
        <v>9</v>
      </c>
      <c r="I81" s="29">
        <v>6.5</v>
      </c>
      <c r="J81" s="53"/>
      <c r="K81" s="53"/>
      <c r="L81" s="53"/>
      <c r="M81" s="53"/>
      <c r="N81" s="53"/>
      <c r="O81" s="31">
        <f t="shared" si="4"/>
        <v>40.5</v>
      </c>
      <c r="P81" s="24"/>
      <c r="Q81" s="31">
        <f t="shared" si="5"/>
        <v>40.5</v>
      </c>
      <c r="R81" s="23"/>
      <c r="S81" s="23"/>
    </row>
    <row r="82" spans="1:19" ht="31.5">
      <c r="A82" s="5">
        <v>78</v>
      </c>
      <c r="B82" s="24" t="s">
        <v>762</v>
      </c>
      <c r="C82" s="24">
        <v>1143</v>
      </c>
      <c r="D82" s="24" t="s">
        <v>142</v>
      </c>
      <c r="E82" s="24" t="s">
        <v>695</v>
      </c>
      <c r="F82" s="29">
        <v>12</v>
      </c>
      <c r="G82" s="29">
        <v>8</v>
      </c>
      <c r="H82" s="29">
        <v>11</v>
      </c>
      <c r="I82" s="29">
        <v>9.5</v>
      </c>
      <c r="J82" s="53"/>
      <c r="K82" s="53"/>
      <c r="L82" s="53"/>
      <c r="M82" s="53"/>
      <c r="N82" s="53"/>
      <c r="O82" s="31">
        <f t="shared" si="4"/>
        <v>40.5</v>
      </c>
      <c r="P82" s="24"/>
      <c r="Q82" s="31">
        <f t="shared" si="5"/>
        <v>40.5</v>
      </c>
      <c r="R82" s="23"/>
      <c r="S82" s="23"/>
    </row>
    <row r="83" spans="1:19" ht="31.5">
      <c r="A83" s="5">
        <v>79</v>
      </c>
      <c r="B83" s="24" t="s">
        <v>777</v>
      </c>
      <c r="C83" s="24">
        <v>1158</v>
      </c>
      <c r="D83" s="24" t="s">
        <v>145</v>
      </c>
      <c r="E83" s="24" t="s">
        <v>146</v>
      </c>
      <c r="F83" s="29">
        <v>15</v>
      </c>
      <c r="G83" s="29">
        <v>8</v>
      </c>
      <c r="H83" s="29">
        <v>10</v>
      </c>
      <c r="I83" s="29">
        <v>7.5</v>
      </c>
      <c r="J83" s="53"/>
      <c r="K83" s="53"/>
      <c r="L83" s="53"/>
      <c r="M83" s="53"/>
      <c r="N83" s="53"/>
      <c r="O83" s="31">
        <f t="shared" si="4"/>
        <v>40.5</v>
      </c>
      <c r="P83" s="24"/>
      <c r="Q83" s="31">
        <f t="shared" si="5"/>
        <v>40.5</v>
      </c>
      <c r="R83" s="23"/>
      <c r="S83" s="23"/>
    </row>
    <row r="84" spans="1:19" ht="31.5">
      <c r="A84" s="5">
        <v>80</v>
      </c>
      <c r="B84" s="32" t="s">
        <v>986</v>
      </c>
      <c r="C84" s="58">
        <v>1160</v>
      </c>
      <c r="D84" s="24" t="s">
        <v>842</v>
      </c>
      <c r="E84" s="32" t="s">
        <v>981</v>
      </c>
      <c r="F84" s="29">
        <v>15</v>
      </c>
      <c r="G84" s="29">
        <v>6</v>
      </c>
      <c r="H84" s="29">
        <v>12</v>
      </c>
      <c r="I84" s="29">
        <v>7.5</v>
      </c>
      <c r="J84" s="53"/>
      <c r="K84" s="53"/>
      <c r="L84" s="53"/>
      <c r="M84" s="53"/>
      <c r="N84" s="53"/>
      <c r="O84" s="31">
        <f t="shared" si="4"/>
        <v>40.5</v>
      </c>
      <c r="P84" s="24"/>
      <c r="Q84" s="31">
        <f t="shared" si="5"/>
        <v>40.5</v>
      </c>
      <c r="R84" s="23"/>
      <c r="S84" s="23"/>
    </row>
    <row r="85" spans="1:19" ht="31.5">
      <c r="A85" s="5">
        <v>81</v>
      </c>
      <c r="B85" s="24" t="s">
        <v>795</v>
      </c>
      <c r="C85" s="24">
        <v>1181</v>
      </c>
      <c r="D85" s="24" t="s">
        <v>213</v>
      </c>
      <c r="E85" s="24" t="s">
        <v>212</v>
      </c>
      <c r="F85" s="29">
        <v>12</v>
      </c>
      <c r="G85" s="29">
        <v>12</v>
      </c>
      <c r="H85" s="29">
        <v>10</v>
      </c>
      <c r="I85" s="29">
        <v>6.5</v>
      </c>
      <c r="J85" s="53"/>
      <c r="K85" s="53"/>
      <c r="L85" s="53"/>
      <c r="M85" s="53"/>
      <c r="N85" s="53"/>
      <c r="O85" s="31">
        <f t="shared" si="4"/>
        <v>40.5</v>
      </c>
      <c r="P85" s="24"/>
      <c r="Q85" s="31">
        <f t="shared" si="5"/>
        <v>40.5</v>
      </c>
      <c r="R85" s="23"/>
      <c r="S85" s="23"/>
    </row>
    <row r="86" spans="1:19" ht="31.5">
      <c r="A86" s="5">
        <v>82</v>
      </c>
      <c r="B86" s="32" t="s">
        <v>980</v>
      </c>
      <c r="C86" s="58">
        <v>1165</v>
      </c>
      <c r="D86" s="24" t="s">
        <v>842</v>
      </c>
      <c r="E86" s="32" t="s">
        <v>981</v>
      </c>
      <c r="F86" s="29">
        <v>21</v>
      </c>
      <c r="G86" s="29">
        <v>2</v>
      </c>
      <c r="H86" s="29">
        <v>10</v>
      </c>
      <c r="I86" s="29">
        <v>6.5</v>
      </c>
      <c r="J86" s="53"/>
      <c r="K86" s="53"/>
      <c r="L86" s="53"/>
      <c r="M86" s="53"/>
      <c r="N86" s="53"/>
      <c r="O86" s="31">
        <f t="shared" si="4"/>
        <v>39.5</v>
      </c>
      <c r="P86" s="24"/>
      <c r="Q86" s="31">
        <f t="shared" si="5"/>
        <v>39.5</v>
      </c>
      <c r="R86" s="23"/>
      <c r="S86" s="23"/>
    </row>
    <row r="87" spans="1:19" ht="31.5">
      <c r="A87" s="5">
        <v>83</v>
      </c>
      <c r="B87" s="24" t="s">
        <v>798</v>
      </c>
      <c r="C87" s="24">
        <v>1175</v>
      </c>
      <c r="D87" s="24" t="s">
        <v>225</v>
      </c>
      <c r="E87" s="24" t="s">
        <v>226</v>
      </c>
      <c r="F87" s="29">
        <v>14</v>
      </c>
      <c r="G87" s="29">
        <v>6</v>
      </c>
      <c r="H87" s="29">
        <v>10</v>
      </c>
      <c r="I87" s="29">
        <v>9</v>
      </c>
      <c r="J87" s="53"/>
      <c r="K87" s="53"/>
      <c r="L87" s="53"/>
      <c r="M87" s="53"/>
      <c r="N87" s="53"/>
      <c r="O87" s="31">
        <f t="shared" si="4"/>
        <v>39</v>
      </c>
      <c r="P87" s="24"/>
      <c r="Q87" s="31">
        <f t="shared" si="5"/>
        <v>39</v>
      </c>
      <c r="R87" s="23"/>
      <c r="S87" s="23"/>
    </row>
    <row r="88" spans="1:19" ht="31.5">
      <c r="A88" s="5">
        <v>84</v>
      </c>
      <c r="B88" s="32" t="s">
        <v>982</v>
      </c>
      <c r="C88" s="58">
        <v>1164</v>
      </c>
      <c r="D88" s="24" t="s">
        <v>842</v>
      </c>
      <c r="E88" s="32" t="s">
        <v>981</v>
      </c>
      <c r="F88" s="29">
        <v>17</v>
      </c>
      <c r="G88" s="29">
        <v>6</v>
      </c>
      <c r="H88" s="29">
        <v>10</v>
      </c>
      <c r="I88" s="29">
        <v>5.5</v>
      </c>
      <c r="J88" s="53"/>
      <c r="K88" s="53"/>
      <c r="L88" s="53"/>
      <c r="M88" s="53"/>
      <c r="N88" s="53"/>
      <c r="O88" s="31">
        <f t="shared" si="4"/>
        <v>38.5</v>
      </c>
      <c r="P88" s="24"/>
      <c r="Q88" s="31">
        <f t="shared" si="5"/>
        <v>38.5</v>
      </c>
      <c r="R88" s="23"/>
      <c r="S88" s="23"/>
    </row>
    <row r="89" spans="1:19" ht="31.5">
      <c r="A89" s="5">
        <v>85</v>
      </c>
      <c r="B89" s="24" t="s">
        <v>801</v>
      </c>
      <c r="C89" s="24">
        <v>1167</v>
      </c>
      <c r="D89" s="24" t="s">
        <v>245</v>
      </c>
      <c r="E89" s="24" t="s">
        <v>246</v>
      </c>
      <c r="F89" s="29">
        <v>15</v>
      </c>
      <c r="G89" s="29">
        <v>5</v>
      </c>
      <c r="H89" s="29">
        <v>11</v>
      </c>
      <c r="I89" s="29">
        <v>7.5</v>
      </c>
      <c r="J89" s="53"/>
      <c r="K89" s="53"/>
      <c r="L89" s="53"/>
      <c r="M89" s="53"/>
      <c r="N89" s="53"/>
      <c r="O89" s="31">
        <f t="shared" si="4"/>
        <v>38.5</v>
      </c>
      <c r="P89" s="24"/>
      <c r="Q89" s="31">
        <f t="shared" si="5"/>
        <v>38.5</v>
      </c>
      <c r="R89" s="23"/>
      <c r="S89" s="23"/>
    </row>
    <row r="90" spans="1:19" ht="31.5">
      <c r="A90" s="5">
        <v>86</v>
      </c>
      <c r="B90" s="32" t="s">
        <v>1000</v>
      </c>
      <c r="C90" s="58">
        <v>1111</v>
      </c>
      <c r="D90" s="32" t="s">
        <v>191</v>
      </c>
      <c r="E90" s="32" t="s">
        <v>999</v>
      </c>
      <c r="F90" s="29">
        <v>16</v>
      </c>
      <c r="G90" s="29">
        <v>2</v>
      </c>
      <c r="H90" s="29">
        <v>12</v>
      </c>
      <c r="I90" s="29">
        <v>8.3000000000000007</v>
      </c>
      <c r="J90" s="53"/>
      <c r="K90" s="53"/>
      <c r="L90" s="53"/>
      <c r="M90" s="53"/>
      <c r="N90" s="53"/>
      <c r="O90" s="31">
        <f t="shared" si="4"/>
        <v>38.299999999999997</v>
      </c>
      <c r="P90" s="24"/>
      <c r="Q90" s="31">
        <f t="shared" si="5"/>
        <v>38.299999999999997</v>
      </c>
      <c r="R90" s="23"/>
      <c r="S90" s="23"/>
    </row>
    <row r="91" spans="1:19" ht="31.5">
      <c r="A91" s="5">
        <v>87</v>
      </c>
      <c r="B91" s="24" t="s">
        <v>739</v>
      </c>
      <c r="C91" s="24">
        <v>1172</v>
      </c>
      <c r="D91" s="24" t="s">
        <v>81</v>
      </c>
      <c r="E91" s="24" t="s">
        <v>82</v>
      </c>
      <c r="F91" s="29">
        <v>16</v>
      </c>
      <c r="G91" s="29">
        <v>2</v>
      </c>
      <c r="H91" s="29">
        <v>13</v>
      </c>
      <c r="I91" s="29">
        <v>7</v>
      </c>
      <c r="J91" s="53"/>
      <c r="K91" s="53"/>
      <c r="L91" s="53"/>
      <c r="M91" s="53"/>
      <c r="N91" s="53"/>
      <c r="O91" s="31">
        <f t="shared" si="4"/>
        <v>38</v>
      </c>
      <c r="P91" s="24"/>
      <c r="Q91" s="31">
        <f t="shared" si="5"/>
        <v>38</v>
      </c>
      <c r="R91" s="23"/>
      <c r="S91" s="23"/>
    </row>
    <row r="92" spans="1:19" ht="31.5">
      <c r="A92" s="5">
        <v>88</v>
      </c>
      <c r="B92" s="32" t="s">
        <v>964</v>
      </c>
      <c r="C92" s="58">
        <v>1198</v>
      </c>
      <c r="D92" s="24" t="s">
        <v>965</v>
      </c>
      <c r="E92" s="24" t="s">
        <v>966</v>
      </c>
      <c r="F92" s="29">
        <v>11</v>
      </c>
      <c r="G92" s="29">
        <v>6</v>
      </c>
      <c r="H92" s="29">
        <v>13</v>
      </c>
      <c r="I92" s="29">
        <v>8</v>
      </c>
      <c r="J92" s="53"/>
      <c r="K92" s="53"/>
      <c r="L92" s="53"/>
      <c r="M92" s="53"/>
      <c r="N92" s="53"/>
      <c r="O92" s="31">
        <f t="shared" si="4"/>
        <v>38</v>
      </c>
      <c r="P92" s="24"/>
      <c r="Q92" s="31">
        <f t="shared" si="5"/>
        <v>38</v>
      </c>
      <c r="R92" s="23"/>
      <c r="S92" s="23"/>
    </row>
    <row r="93" spans="1:19" ht="31.5">
      <c r="A93" s="5">
        <v>89</v>
      </c>
      <c r="B93" s="24" t="s">
        <v>804</v>
      </c>
      <c r="C93" s="24">
        <v>1166</v>
      </c>
      <c r="D93" s="24" t="s">
        <v>534</v>
      </c>
      <c r="E93" s="24" t="s">
        <v>535</v>
      </c>
      <c r="F93" s="29">
        <v>12</v>
      </c>
      <c r="G93" s="29">
        <v>6</v>
      </c>
      <c r="H93" s="29">
        <v>11</v>
      </c>
      <c r="I93" s="29">
        <v>8</v>
      </c>
      <c r="J93" s="53"/>
      <c r="K93" s="53"/>
      <c r="L93" s="53"/>
      <c r="M93" s="53"/>
      <c r="N93" s="53"/>
      <c r="O93" s="31">
        <f t="shared" si="4"/>
        <v>37</v>
      </c>
      <c r="P93" s="24"/>
      <c r="Q93" s="31">
        <f t="shared" si="5"/>
        <v>37</v>
      </c>
      <c r="R93" s="23"/>
      <c r="S93" s="23"/>
    </row>
    <row r="94" spans="1:19" ht="31.5">
      <c r="A94" s="5">
        <v>90</v>
      </c>
      <c r="B94" s="32" t="s">
        <v>1011</v>
      </c>
      <c r="C94" s="58">
        <v>1101</v>
      </c>
      <c r="D94" s="32" t="s">
        <v>862</v>
      </c>
      <c r="E94" s="32" t="s">
        <v>1003</v>
      </c>
      <c r="F94" s="29">
        <v>14</v>
      </c>
      <c r="G94" s="29">
        <v>6</v>
      </c>
      <c r="H94" s="29">
        <v>9</v>
      </c>
      <c r="I94" s="29">
        <v>7.5</v>
      </c>
      <c r="J94" s="53"/>
      <c r="K94" s="53"/>
      <c r="L94" s="53"/>
      <c r="M94" s="53"/>
      <c r="N94" s="53"/>
      <c r="O94" s="31">
        <f t="shared" si="4"/>
        <v>36.5</v>
      </c>
      <c r="P94" s="24"/>
      <c r="Q94" s="31">
        <f t="shared" si="5"/>
        <v>36.5</v>
      </c>
      <c r="R94" s="23"/>
      <c r="S94" s="23"/>
    </row>
    <row r="95" spans="1:19" ht="31.5">
      <c r="A95" s="5">
        <v>91</v>
      </c>
      <c r="B95" s="24" t="s">
        <v>738</v>
      </c>
      <c r="C95" s="24">
        <v>1171</v>
      </c>
      <c r="D95" s="24" t="s">
        <v>81</v>
      </c>
      <c r="E95" s="24" t="s">
        <v>82</v>
      </c>
      <c r="F95" s="29">
        <v>13</v>
      </c>
      <c r="G95" s="29">
        <v>6</v>
      </c>
      <c r="H95" s="29">
        <v>15</v>
      </c>
      <c r="I95" s="29">
        <v>2.5</v>
      </c>
      <c r="J95" s="53"/>
      <c r="K95" s="53"/>
      <c r="L95" s="53"/>
      <c r="M95" s="53"/>
      <c r="N95" s="53"/>
      <c r="O95" s="31">
        <f t="shared" si="4"/>
        <v>36.5</v>
      </c>
      <c r="P95" s="24"/>
      <c r="Q95" s="31">
        <f t="shared" si="5"/>
        <v>36.5</v>
      </c>
      <c r="R95" s="23"/>
      <c r="S95" s="23"/>
    </row>
    <row r="96" spans="1:19" ht="31.5">
      <c r="A96" s="5">
        <v>92</v>
      </c>
      <c r="B96" s="24" t="s">
        <v>802</v>
      </c>
      <c r="C96" s="24">
        <v>1139</v>
      </c>
      <c r="D96" s="24" t="s">
        <v>248</v>
      </c>
      <c r="E96" s="24" t="s">
        <v>524</v>
      </c>
      <c r="F96" s="29">
        <v>13</v>
      </c>
      <c r="G96" s="29">
        <v>6</v>
      </c>
      <c r="H96" s="29">
        <v>10</v>
      </c>
      <c r="I96" s="29">
        <v>7</v>
      </c>
      <c r="J96" s="53"/>
      <c r="K96" s="53"/>
      <c r="L96" s="53"/>
      <c r="M96" s="53"/>
      <c r="N96" s="53"/>
      <c r="O96" s="31">
        <f t="shared" si="4"/>
        <v>36</v>
      </c>
      <c r="P96" s="24"/>
      <c r="Q96" s="31">
        <f t="shared" si="5"/>
        <v>36</v>
      </c>
      <c r="R96" s="23"/>
      <c r="S96" s="23"/>
    </row>
    <row r="97" spans="1:19" ht="31.5">
      <c r="A97" s="5">
        <v>93</v>
      </c>
      <c r="B97" s="24" t="s">
        <v>803</v>
      </c>
      <c r="C97" s="24">
        <v>1138</v>
      </c>
      <c r="D97" s="24" t="s">
        <v>248</v>
      </c>
      <c r="E97" s="24" t="s">
        <v>524</v>
      </c>
      <c r="F97" s="29">
        <v>12</v>
      </c>
      <c r="G97" s="29">
        <v>4</v>
      </c>
      <c r="H97" s="29">
        <v>8</v>
      </c>
      <c r="I97" s="29">
        <v>8</v>
      </c>
      <c r="J97" s="53"/>
      <c r="K97" s="53"/>
      <c r="L97" s="53"/>
      <c r="M97" s="53"/>
      <c r="N97" s="53"/>
      <c r="O97" s="31">
        <f t="shared" si="4"/>
        <v>32</v>
      </c>
      <c r="P97" s="24"/>
      <c r="Q97" s="31">
        <f t="shared" si="5"/>
        <v>32</v>
      </c>
      <c r="R97" s="23"/>
      <c r="S97" s="23"/>
    </row>
    <row r="98" spans="1:19" ht="31.5">
      <c r="A98" s="5">
        <v>94</v>
      </c>
      <c r="B98" s="24" t="s">
        <v>743</v>
      </c>
      <c r="C98" s="24">
        <v>1192</v>
      </c>
      <c r="D98" s="24" t="s">
        <v>275</v>
      </c>
      <c r="E98" s="24" t="s">
        <v>276</v>
      </c>
      <c r="F98" s="29">
        <v>12</v>
      </c>
      <c r="G98" s="29">
        <v>6</v>
      </c>
      <c r="H98" s="29">
        <v>10</v>
      </c>
      <c r="I98" s="29">
        <v>4</v>
      </c>
      <c r="J98" s="53"/>
      <c r="K98" s="53"/>
      <c r="L98" s="53"/>
      <c r="M98" s="53"/>
      <c r="N98" s="53"/>
      <c r="O98" s="31">
        <f t="shared" si="4"/>
        <v>32</v>
      </c>
      <c r="P98" s="24"/>
      <c r="Q98" s="31">
        <f t="shared" si="5"/>
        <v>32</v>
      </c>
      <c r="R98" s="23"/>
      <c r="S98" s="23"/>
    </row>
    <row r="99" spans="1:19" ht="31.5">
      <c r="A99" s="5">
        <v>95</v>
      </c>
      <c r="B99" s="24" t="s">
        <v>741</v>
      </c>
      <c r="C99" s="24">
        <v>1169</v>
      </c>
      <c r="D99" s="24" t="s">
        <v>81</v>
      </c>
      <c r="E99" s="24" t="s">
        <v>82</v>
      </c>
      <c r="F99" s="29">
        <v>14</v>
      </c>
      <c r="G99" s="29">
        <v>4</v>
      </c>
      <c r="H99" s="29">
        <v>10</v>
      </c>
      <c r="I99" s="29">
        <v>3.5</v>
      </c>
      <c r="J99" s="53"/>
      <c r="K99" s="53"/>
      <c r="L99" s="53"/>
      <c r="M99" s="53"/>
      <c r="N99" s="53"/>
      <c r="O99" s="31">
        <f t="shared" si="4"/>
        <v>31.5</v>
      </c>
      <c r="P99" s="24"/>
      <c r="Q99" s="31">
        <f t="shared" si="5"/>
        <v>31.5</v>
      </c>
      <c r="R99" s="23"/>
      <c r="S99" s="23"/>
    </row>
    <row r="100" spans="1:19" ht="31.5">
      <c r="A100" s="5">
        <v>96</v>
      </c>
      <c r="B100" s="24" t="s">
        <v>737</v>
      </c>
      <c r="C100" s="24">
        <v>1170</v>
      </c>
      <c r="D100" s="24" t="s">
        <v>81</v>
      </c>
      <c r="E100" s="24" t="s">
        <v>82</v>
      </c>
      <c r="F100" s="29">
        <v>14</v>
      </c>
      <c r="G100" s="29">
        <v>8</v>
      </c>
      <c r="H100" s="29">
        <v>8</v>
      </c>
      <c r="I100" s="29">
        <v>1.5</v>
      </c>
      <c r="J100" s="53"/>
      <c r="K100" s="53"/>
      <c r="L100" s="53"/>
      <c r="M100" s="53"/>
      <c r="N100" s="53"/>
      <c r="O100" s="31">
        <f t="shared" si="4"/>
        <v>31.5</v>
      </c>
      <c r="P100" s="24"/>
      <c r="Q100" s="31">
        <f t="shared" si="5"/>
        <v>31.5</v>
      </c>
      <c r="R100" s="23"/>
      <c r="S100" s="23"/>
    </row>
    <row r="101" spans="1:19" ht="31.5">
      <c r="A101" s="5">
        <v>97</v>
      </c>
      <c r="B101" s="24" t="s">
        <v>760</v>
      </c>
      <c r="C101" s="24">
        <v>1141</v>
      </c>
      <c r="D101" s="24" t="s">
        <v>320</v>
      </c>
      <c r="E101" s="24" t="s">
        <v>321</v>
      </c>
      <c r="F101" s="29">
        <v>15</v>
      </c>
      <c r="G101" s="29">
        <v>4</v>
      </c>
      <c r="H101" s="29">
        <v>10</v>
      </c>
      <c r="I101" s="29">
        <v>2</v>
      </c>
      <c r="J101" s="53"/>
      <c r="K101" s="53"/>
      <c r="L101" s="53"/>
      <c r="M101" s="53"/>
      <c r="N101" s="53"/>
      <c r="O101" s="31">
        <f t="shared" si="4"/>
        <v>31</v>
      </c>
      <c r="P101" s="24"/>
      <c r="Q101" s="31">
        <f>SUM(F101+G101+H101+I101+P101)</f>
        <v>31</v>
      </c>
      <c r="R101" s="23"/>
      <c r="S101" s="23"/>
    </row>
    <row r="102" spans="1:19" ht="31.5">
      <c r="A102" s="5">
        <v>98</v>
      </c>
      <c r="B102" s="32" t="s">
        <v>985</v>
      </c>
      <c r="C102" s="58">
        <v>1161</v>
      </c>
      <c r="D102" s="24" t="s">
        <v>842</v>
      </c>
      <c r="E102" s="32" t="s">
        <v>981</v>
      </c>
      <c r="F102" s="29">
        <v>11</v>
      </c>
      <c r="G102" s="29">
        <v>4</v>
      </c>
      <c r="H102" s="29">
        <v>11</v>
      </c>
      <c r="I102" s="29">
        <v>0</v>
      </c>
      <c r="J102" s="53"/>
      <c r="K102" s="53"/>
      <c r="L102" s="53"/>
      <c r="M102" s="53"/>
      <c r="N102" s="53"/>
      <c r="O102" s="31">
        <f t="shared" si="4"/>
        <v>26</v>
      </c>
      <c r="P102" s="24"/>
      <c r="Q102" s="31">
        <f>SUM(F102+G102+H102+I102+P102)</f>
        <v>26</v>
      </c>
      <c r="R102" s="23"/>
      <c r="S102" s="23"/>
    </row>
    <row r="103" spans="1:19" ht="31.5">
      <c r="A103" s="5">
        <v>99</v>
      </c>
      <c r="B103" s="24" t="s">
        <v>733</v>
      </c>
      <c r="C103" s="24"/>
      <c r="D103" s="24" t="s">
        <v>73</v>
      </c>
      <c r="E103" s="24" t="s">
        <v>74</v>
      </c>
      <c r="F103" s="29"/>
      <c r="G103" s="29"/>
      <c r="H103" s="29"/>
      <c r="I103" s="29"/>
      <c r="J103" s="53"/>
      <c r="K103" s="53"/>
      <c r="L103" s="53"/>
      <c r="M103" s="53"/>
      <c r="N103" s="53"/>
      <c r="O103" s="31">
        <f t="shared" si="4"/>
        <v>0</v>
      </c>
      <c r="P103" s="24"/>
      <c r="Q103" s="31">
        <f>SUM(F103+G103+H103+I103+P103)</f>
        <v>0</v>
      </c>
      <c r="R103" s="23"/>
      <c r="S103" s="23"/>
    </row>
  </sheetData>
  <mergeCells count="8">
    <mergeCell ref="A1:S1"/>
    <mergeCell ref="A2:A4"/>
    <mergeCell ref="B2:B4"/>
    <mergeCell ref="C2:C4"/>
    <mergeCell ref="D2:D4"/>
    <mergeCell ref="E2:E4"/>
    <mergeCell ref="S2:S4"/>
    <mergeCell ref="F2:N2"/>
  </mergeCells>
  <phoneticPr fontId="22" type="noConversion"/>
  <pageMargins left="0.25" right="0.25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2015-09-29T12:11:32Z</dcterms:modified>
</cp:coreProperties>
</file>