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70" windowHeight="4920" tabRatio="870" activeTab="4"/>
  </bookViews>
  <sheets>
    <sheet name="предв.7класс" sheetId="9" r:id="rId1"/>
    <sheet name="предв.8класс" sheetId="10" r:id="rId2"/>
    <sheet name="предв.9класс" sheetId="11" r:id="rId3"/>
    <sheet name="предв.10класс" sheetId="12" r:id="rId4"/>
    <sheet name="предв.11класс" sheetId="13" r:id="rId5"/>
  </sheets>
  <definedNames>
    <definedName name="_xlnm._FilterDatabase" localSheetId="3" hidden="1">предв.10класс!$A$8:$P$25</definedName>
    <definedName name="_xlnm._FilterDatabase" localSheetId="4" hidden="1">предв.11класс!$A$8:$P$22</definedName>
    <definedName name="_xlnm._FilterDatabase" localSheetId="0" hidden="1">предв.7класс!$A$8:$P$62</definedName>
    <definedName name="_xlnm._FilterDatabase" localSheetId="1" hidden="1">предв.8класс!$A$8:$P$41</definedName>
    <definedName name="_xlnm._FilterDatabase" localSheetId="2" hidden="1">предв.9класс!$A$8:$P$21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3"/>
  <c r="P22" s="1"/>
  <c r="P21"/>
  <c r="L21"/>
  <c r="L20"/>
  <c r="P20" s="1"/>
  <c r="L19"/>
  <c r="P19" s="1"/>
  <c r="L18"/>
  <c r="P18" s="1"/>
  <c r="L17"/>
  <c r="P17" s="1"/>
  <c r="L16"/>
  <c r="P16" s="1"/>
  <c r="L15"/>
  <c r="P15" s="1"/>
  <c r="L14"/>
  <c r="P14" s="1"/>
  <c r="P13"/>
  <c r="L13"/>
  <c r="L12"/>
  <c r="P12" s="1"/>
  <c r="L11"/>
  <c r="P11" s="1"/>
  <c r="L34" i="12"/>
  <c r="P34" s="1"/>
  <c r="L33"/>
  <c r="P33" s="1"/>
  <c r="P32"/>
  <c r="L32"/>
  <c r="L31"/>
  <c r="P31" s="1"/>
  <c r="L30"/>
  <c r="P30" s="1"/>
  <c r="L29"/>
  <c r="P29" s="1"/>
  <c r="P28"/>
  <c r="L28"/>
  <c r="L27"/>
  <c r="P27" s="1"/>
  <c r="L26"/>
  <c r="P26" s="1"/>
  <c r="L25"/>
  <c r="P25" s="1"/>
  <c r="P24"/>
  <c r="L24"/>
  <c r="L23"/>
  <c r="P23" s="1"/>
  <c r="L22"/>
  <c r="P22" s="1"/>
  <c r="L21"/>
  <c r="P21" s="1"/>
  <c r="P20"/>
  <c r="L20"/>
  <c r="L19"/>
  <c r="P19" s="1"/>
  <c r="L18"/>
  <c r="P18" s="1"/>
  <c r="L17"/>
  <c r="P17" s="1"/>
  <c r="P16"/>
  <c r="L16"/>
  <c r="L15"/>
  <c r="P15" s="1"/>
  <c r="L14"/>
  <c r="P14" s="1"/>
  <c r="L13"/>
  <c r="P13" s="1"/>
  <c r="P12"/>
  <c r="L12"/>
  <c r="L11"/>
  <c r="P11" s="1"/>
  <c r="L30" i="11"/>
  <c r="P30" s="1"/>
  <c r="L29"/>
  <c r="P29" s="1"/>
  <c r="L28"/>
  <c r="P28" s="1"/>
  <c r="L27"/>
  <c r="P27" s="1"/>
  <c r="P26"/>
  <c r="L26"/>
  <c r="L25"/>
  <c r="P25" s="1"/>
  <c r="L24"/>
  <c r="P24" s="1"/>
  <c r="L23"/>
  <c r="P23" s="1"/>
  <c r="P22"/>
  <c r="L22"/>
  <c r="L21"/>
  <c r="P21" s="1"/>
  <c r="L20"/>
  <c r="P20" s="1"/>
  <c r="L19"/>
  <c r="P19" s="1"/>
  <c r="P18"/>
  <c r="L18"/>
  <c r="L17"/>
  <c r="P17" s="1"/>
  <c r="L16"/>
  <c r="P16" s="1"/>
  <c r="L15"/>
  <c r="P15" s="1"/>
  <c r="L14"/>
  <c r="P14" s="1"/>
  <c r="L13"/>
  <c r="P13" s="1"/>
  <c r="L12"/>
  <c r="P12" s="1"/>
  <c r="L11"/>
  <c r="P11" s="1"/>
  <c r="L18" i="10"/>
  <c r="P18" s="1"/>
  <c r="L17"/>
  <c r="P17" s="1"/>
  <c r="L16"/>
  <c r="P16" s="1"/>
  <c r="L15"/>
  <c r="P15" s="1"/>
  <c r="L14"/>
  <c r="P14" s="1"/>
  <c r="L13"/>
  <c r="P13" s="1"/>
  <c r="L12"/>
  <c r="P12" s="1"/>
  <c r="L11"/>
  <c r="P11" s="1"/>
  <c r="L46" i="9"/>
  <c r="P46" s="1"/>
  <c r="P45"/>
  <c r="L45"/>
  <c r="L44"/>
  <c r="P44" s="1"/>
  <c r="P43"/>
  <c r="L43"/>
  <c r="L42"/>
  <c r="P42" s="1"/>
  <c r="P41"/>
  <c r="L41"/>
  <c r="L40"/>
  <c r="P40" s="1"/>
  <c r="P39"/>
  <c r="L39"/>
  <c r="L38"/>
  <c r="P38" s="1"/>
  <c r="P37"/>
  <c r="L37"/>
  <c r="L36"/>
  <c r="P36" s="1"/>
  <c r="P35"/>
  <c r="L35"/>
  <c r="L34"/>
  <c r="P34" s="1"/>
  <c r="P33"/>
  <c r="L33"/>
  <c r="L32"/>
  <c r="P32" s="1"/>
  <c r="P31"/>
  <c r="L31"/>
  <c r="L30"/>
  <c r="P30" s="1"/>
  <c r="P29"/>
  <c r="L29"/>
  <c r="L28"/>
  <c r="P28" s="1"/>
  <c r="P27"/>
  <c r="L27"/>
  <c r="L26"/>
  <c r="P26" s="1"/>
  <c r="P25"/>
  <c r="L25"/>
  <c r="L24"/>
  <c r="P24" s="1"/>
  <c r="P23"/>
  <c r="L23"/>
  <c r="L22"/>
  <c r="P22" s="1"/>
  <c r="P21"/>
  <c r="L21"/>
  <c r="L20"/>
  <c r="P20" s="1"/>
  <c r="P19"/>
  <c r="L19"/>
  <c r="L18"/>
  <c r="P18" s="1"/>
  <c r="P17"/>
  <c r="L17"/>
  <c r="L16"/>
  <c r="P16" s="1"/>
  <c r="P15"/>
  <c r="L15"/>
  <c r="L14"/>
  <c r="P14" s="1"/>
  <c r="P13"/>
  <c r="L13"/>
  <c r="L12"/>
  <c r="P12" s="1"/>
  <c r="P11"/>
  <c r="L11"/>
</calcChain>
</file>

<file path=xl/sharedStrings.xml><?xml version="1.0" encoding="utf-8"?>
<sst xmlns="http://schemas.openxmlformats.org/spreadsheetml/2006/main" count="562" uniqueCount="261">
  <si>
    <t xml:space="preserve">Протокол заседания жюри муниципального этапа Всероссийской олимпиады школьников по математике  в 2019-2020 учебном году </t>
  </si>
  <si>
    <t>Энгельсский район</t>
  </si>
  <si>
    <t>01.12.2019г.</t>
  </si>
  <si>
    <t>Присутствовали: 10 членов жюри</t>
  </si>
  <si>
    <t>Повестка: утверждение результатов муниципального этапа ВсОШ по математике</t>
  </si>
  <si>
    <t>Решили: утвердить результаты муниципального этапа ВсОШ по математике</t>
  </si>
  <si>
    <t>№ п/п</t>
  </si>
  <si>
    <t>Ф. И. О. участника (полностью)</t>
  </si>
  <si>
    <t>Образовательное учреждение</t>
  </si>
  <si>
    <t>класс</t>
  </si>
  <si>
    <t>ФИО учителя (полностью)</t>
  </si>
  <si>
    <t>Практический  тур</t>
  </si>
  <si>
    <t>Сумма баллов</t>
  </si>
  <si>
    <t>Апелляция</t>
  </si>
  <si>
    <t>Итого</t>
  </si>
  <si>
    <t>Рейтинг</t>
  </si>
  <si>
    <t>Статус</t>
  </si>
  <si>
    <t>Смольянинова Ксения Юрьевна</t>
  </si>
  <si>
    <t>МОУ « Гимназия №8»</t>
  </si>
  <si>
    <t>7а</t>
  </si>
  <si>
    <t>Клапчук Надежда Васильевна</t>
  </si>
  <si>
    <t>Мартянов Макарий Вадимович</t>
  </si>
  <si>
    <t>МБОУ "СОШ №33"</t>
  </si>
  <si>
    <t>7ж</t>
  </si>
  <si>
    <t>Жукова Оксана Ивановна</t>
  </si>
  <si>
    <t>Слепов Михаил Александрович</t>
  </si>
  <si>
    <t>МБОУ "СОШ №4"</t>
  </si>
  <si>
    <t>7 а</t>
  </si>
  <si>
    <t>Кашичкина Светлана Анатольевна</t>
  </si>
  <si>
    <t>Ефремкин Артём Антонович</t>
  </si>
  <si>
    <t>МБОУ "СОШ №1"</t>
  </si>
  <si>
    <t>7б</t>
  </si>
  <si>
    <t>Полещук Ирина Николаевна</t>
  </si>
  <si>
    <t>Исаев Тимур Табулдыевич</t>
  </si>
  <si>
    <t>МОУ "СОШ Красный Яр"</t>
  </si>
  <si>
    <t>Полякова Людмила Викторовна</t>
  </si>
  <si>
    <t>Рычагов Виталий Андреевич</t>
  </si>
  <si>
    <t>МОУ СОШ №9</t>
  </si>
  <si>
    <t>Аксенова Злата Анатольевна</t>
  </si>
  <si>
    <t>МОУ "Гимназия №8"</t>
  </si>
  <si>
    <t>Белоусов Егор Сергеевич</t>
  </si>
  <si>
    <t>Еремеева Ирина Владимировна</t>
  </si>
  <si>
    <t>Селиверстов Алексей Дмитриевич</t>
  </si>
  <si>
    <t>МОУ "СОШ "Патриот"</t>
  </si>
  <si>
    <t>Задачина Людмила Владимировна</t>
  </si>
  <si>
    <t>Задовский Лев Константинович</t>
  </si>
  <si>
    <t>7е</t>
  </si>
  <si>
    <t>Ерохина Татьяна Игоревна</t>
  </si>
  <si>
    <t>Мамонов Вениамин Дмитриевич</t>
  </si>
  <si>
    <t>МОУ "СОШ №12"</t>
  </si>
  <si>
    <t>7 А</t>
  </si>
  <si>
    <t>Султанова Кмбат Темирбулатовна</t>
  </si>
  <si>
    <t>Чурчук Иван Валерьевич</t>
  </si>
  <si>
    <t>7в</t>
  </si>
  <si>
    <t>Кубышев Рустам Ерназарович</t>
  </si>
  <si>
    <t>МОУ «СОШ  «Патриот»</t>
  </si>
  <si>
    <t>Солодовников Артем Алексеевич</t>
  </si>
  <si>
    <t>МАОУ "Образовательный центр им.М.М.Расковой"</t>
  </si>
  <si>
    <t>7г</t>
  </si>
  <si>
    <t>Андреева Олеся Борисовна</t>
  </si>
  <si>
    <t>Малышев Дмитрий Вячеславович</t>
  </si>
  <si>
    <t>Негметова Инга Галиулловна</t>
  </si>
  <si>
    <t>Бондаренко Вероника Александровна</t>
  </si>
  <si>
    <t>Крутских Ксения Юрьевна</t>
  </si>
  <si>
    <t>Чекрышов Максим Алексеевич</t>
  </si>
  <si>
    <t>МОУ «СОШ №24»</t>
  </si>
  <si>
    <t>Григораш Татьяна Ивановна</t>
  </si>
  <si>
    <t>Хайров Егор Денисович</t>
  </si>
  <si>
    <t>МОУ "ООШ №10"</t>
  </si>
  <si>
    <t>Мариничева Ирина Михайловна</t>
  </si>
  <si>
    <t>Актау Айша Данатовна</t>
  </si>
  <si>
    <t>МОУ «ООШ №10»</t>
  </si>
  <si>
    <t>Шацков Глеб Алексеевич</t>
  </si>
  <si>
    <t>Выскуб Михаил Дмитриевич</t>
  </si>
  <si>
    <t>7к</t>
  </si>
  <si>
    <t>Неброев Дмитрий Алексеевич</t>
  </si>
  <si>
    <t>МБОУ "СОШ№ 30"</t>
  </si>
  <si>
    <t>Белаш Мария Александровна</t>
  </si>
  <si>
    <t>не явился</t>
  </si>
  <si>
    <t>Куликов Дмитрий Олегович</t>
  </si>
  <si>
    <t>МОУ «СОШ "Патриот»</t>
  </si>
  <si>
    <t>Сергеев Арсений Александрович</t>
  </si>
  <si>
    <t>МОУ  «СОШ «Патриот»</t>
  </si>
  <si>
    <t>Закопайло Вероника Тарасовна</t>
  </si>
  <si>
    <t>МОУ  «ООШ №10»</t>
  </si>
  <si>
    <t>Куренкова Маргарита Валерьевна</t>
  </si>
  <si>
    <t>Ореховский Кирилл Вадимович</t>
  </si>
  <si>
    <t>Моисеенко Илья Михайлович</t>
  </si>
  <si>
    <t>МБОУ  «СОШ №30»</t>
  </si>
  <si>
    <t>Егоров Егор Денисович</t>
  </si>
  <si>
    <t>МБОУ « СОШ №30»</t>
  </si>
  <si>
    <t>Москаленко Антон Павлович</t>
  </si>
  <si>
    <t>МБОУ «СОШ№ 30»</t>
  </si>
  <si>
    <t>Аблова Маргарита Александровна</t>
  </si>
  <si>
    <t>МОУ "СОШ с.Воскресенка"</t>
  </si>
  <si>
    <t>Журавель Елена Алиевна</t>
  </si>
  <si>
    <t>Антошкин Дмитрий Владимирович</t>
  </si>
  <si>
    <t>МОУ "СОШ №5"</t>
  </si>
  <si>
    <t>Котыш Роза Владимировна</t>
  </si>
  <si>
    <t>Сергеева Екатерина Сергеевна</t>
  </si>
  <si>
    <t>МБОУ "МЭЛ им А.Г. Шнитке"</t>
  </si>
  <si>
    <t>7Б</t>
  </si>
  <si>
    <t>Гамаюнова Татьяна Николаевна</t>
  </si>
  <si>
    <t>Смирнов Артем</t>
  </si>
  <si>
    <t>Шаров Владимир Владимирович</t>
  </si>
  <si>
    <t>МБОУ «СОШ №12»</t>
  </si>
  <si>
    <t>максимальный балл      35</t>
  </si>
  <si>
    <t>Председатель жюри:</t>
  </si>
  <si>
    <t>Харченко Наталья Алексеевна, заместитель директора МБОУ "СОШ №9"</t>
  </si>
  <si>
    <t>Секретарь, Сотникова Наталья Семеновна, учитель МОУ «СОШ №42»</t>
  </si>
  <si>
    <t>Члены жюри:</t>
  </si>
  <si>
    <t>1. Животова Елена Викторовна, учитель  МБОУ «Гимназия №8»</t>
  </si>
  <si>
    <t>2. Пастухова Наталья Алексеевна, учитель  МБОУ «СОШ № 18»</t>
  </si>
  <si>
    <t>3.Дробышева Елена Владимировна, учитель МБОУ «СОШ №32»</t>
  </si>
  <si>
    <t>4.Логинова Татьяна Владимировна, учитель МБОУ «СОШ № 32»</t>
  </si>
  <si>
    <t>5.Емелькина Людмила Анатольевна,  учитель МБОУ «СОШ п.Пробуждение»</t>
  </si>
  <si>
    <t>6. Игнатэнко Алевтина Викторовна, учитель МАОУ «Образовательный центр»</t>
  </si>
  <si>
    <t>7.Григораш Татьяна Ивановна, учитель МОУ «СОШ №24»</t>
  </si>
  <si>
    <t>8.Полякова Людмила Викторовна, учитель МБОУ «СОШ с.Красный Яр»</t>
  </si>
  <si>
    <t>Сметанина Ксения Алексеевна</t>
  </si>
  <si>
    <t>"Гимназия №8"</t>
  </si>
  <si>
    <t>8а</t>
  </si>
  <si>
    <t>Животова Елена Викторовна</t>
  </si>
  <si>
    <t>Поздеев Илья Артемович</t>
  </si>
  <si>
    <t>Молчанова Анастасия Владимировна</t>
  </si>
  <si>
    <t>МОУ "СОШ №19"</t>
  </si>
  <si>
    <t>8в</t>
  </si>
  <si>
    <t>Вогулько Кристина Сергеевна</t>
  </si>
  <si>
    <t>Лобанова Софья Андреевна</t>
  </si>
  <si>
    <t>8б</t>
  </si>
  <si>
    <t>Затеева Валентина Павловна</t>
  </si>
  <si>
    <t>Морозова Дарья Алексеевна</t>
  </si>
  <si>
    <t>МБОУ "СОШ № 30"</t>
  </si>
  <si>
    <t>8 г</t>
  </si>
  <si>
    <t>Коленкова Людмила Николаевна</t>
  </si>
  <si>
    <t>Мякотина Валерия Владимировна</t>
  </si>
  <si>
    <t>"СОШ п.Новопушкинское"</t>
  </si>
  <si>
    <t>Трунина Татьяна Николаевна</t>
  </si>
  <si>
    <t>Фельк Сабрина Вячеславна</t>
  </si>
  <si>
    <t>МАОУ "ООШ с. Степное"</t>
  </si>
  <si>
    <t>Нурмухамбетова Канслу Кайдаровна</t>
  </si>
  <si>
    <t>Назаров Михаил Витальевич</t>
  </si>
  <si>
    <t>МОУ «СОШ п.Пробуждение»</t>
  </si>
  <si>
    <t>Борисова Надежда Илларионовна</t>
  </si>
  <si>
    <t>Торманов  Николай Сергеевич</t>
  </si>
  <si>
    <t>Габитов Максим Муслимович</t>
  </si>
  <si>
    <t>МОУ "СОШ п. Пробуждение"</t>
  </si>
  <si>
    <t>Емелькина Людмила Анатольевна.</t>
  </si>
  <si>
    <t>Борисов Александр Михайлович</t>
  </si>
  <si>
    <t>Корягин Кирилл Александрович</t>
  </si>
  <si>
    <t>МОУ "СОШ Патриот"</t>
  </si>
  <si>
    <t>Андрикова Татьяна Владимировна</t>
  </si>
  <si>
    <t>Яфаров Ринат Ингизярович</t>
  </si>
  <si>
    <t xml:space="preserve">Емелькина Людмила Анатольевна </t>
  </si>
  <si>
    <t>Сергеев Иван Сергеевич</t>
  </si>
  <si>
    <t>МОУ "СОШ №20"</t>
  </si>
  <si>
    <t>Красножен Екатерина Владимировна</t>
  </si>
  <si>
    <t>Тимошкин Максим Константинович</t>
  </si>
  <si>
    <t>МБОУ"СОШ №32"</t>
  </si>
  <si>
    <t>9м</t>
  </si>
  <si>
    <t>Крыщенко Юлия Владимировна</t>
  </si>
  <si>
    <t>Савельева Маргарита Константиновна</t>
  </si>
  <si>
    <t>Голушко Светлана Александровна</t>
  </si>
  <si>
    <t>МОУ "СОШ с. Берёзовка"</t>
  </si>
  <si>
    <t>Колесникова Ирина Леонидовна</t>
  </si>
  <si>
    <t>Парфенов Ербулат Ирланович</t>
  </si>
  <si>
    <t>МОУ "СОШ с.Заветное"</t>
  </si>
  <si>
    <t>Абраменко Раиса Владимировна</t>
  </si>
  <si>
    <t>Жунусов Данат Вячеславович</t>
  </si>
  <si>
    <t>Салимова Амина Дуйсенбаевна</t>
  </si>
  <si>
    <t>МОУ "СОШ п. Бурный"</t>
  </si>
  <si>
    <t>Михайлова Светлана Владимировна</t>
  </si>
  <si>
    <t>Кудашева Милана Михайловна</t>
  </si>
  <si>
    <t>Гребенчук Юлия Никитична</t>
  </si>
  <si>
    <t>МОУ "СОШ с.Шумейка"</t>
  </si>
  <si>
    <t>Михайлова Оксана Юрьевна</t>
  </si>
  <si>
    <t>Меркулов Иван Сергеевич</t>
  </si>
  <si>
    <t>Зацаринина Анна Сергеевна</t>
  </si>
  <si>
    <t>МАОУ "ООШ №29"</t>
  </si>
  <si>
    <t>9в</t>
  </si>
  <si>
    <t>Михайлова Елена Владимировна</t>
  </si>
  <si>
    <t>Рыжкин Александр Александроваич</t>
  </si>
  <si>
    <t>9а</t>
  </si>
  <si>
    <t>Гладышева Ксения Алексеевна</t>
  </si>
  <si>
    <t>Володькина Ольга Николаевна</t>
  </si>
  <si>
    <t>Ковальчук Наталья Викторовна</t>
  </si>
  <si>
    <t>Камаев Артем Сергеевич</t>
  </si>
  <si>
    <t xml:space="preserve"> Тараев Турпал –Али</t>
  </si>
  <si>
    <t>10Б</t>
  </si>
  <si>
    <t>Логинова Татьяна Владимировна</t>
  </si>
  <si>
    <t>Вразовская Валерия Александровна</t>
  </si>
  <si>
    <t>МОУ"Гимназия №8"</t>
  </si>
  <si>
    <t>Фархутдинов Даниил Маратович</t>
  </si>
  <si>
    <t xml:space="preserve">МОУ "Школа Нового века" </t>
  </si>
  <si>
    <t>10 б</t>
  </si>
  <si>
    <t>Безверхая Ольга Владимировна</t>
  </si>
  <si>
    <t>Горбунова Алиса Вячеславовна</t>
  </si>
  <si>
    <t>10в</t>
  </si>
  <si>
    <t>Скрипниченко Ирина Николаевна</t>
  </si>
  <si>
    <t xml:space="preserve">Петриченко Владимир Олегович </t>
  </si>
  <si>
    <t>Кириленко Константин Вадимович</t>
  </si>
  <si>
    <t>Миронова Анна Александровна</t>
  </si>
  <si>
    <t>Оганесян Арпине Гайковна</t>
  </si>
  <si>
    <t>МБОУ « СОШ №18»</t>
  </si>
  <si>
    <t>10а</t>
  </si>
  <si>
    <t>Пастухова Наталья Алексеевна</t>
  </si>
  <si>
    <t>Стекольникова Мария Максимовна</t>
  </si>
  <si>
    <t>МБОУ "СОШ №18"</t>
  </si>
  <si>
    <t>Чернова Вера Ярославовна</t>
  </si>
  <si>
    <t>10б</t>
  </si>
  <si>
    <t>Голубкина Кристина Михайловна</t>
  </si>
  <si>
    <t xml:space="preserve">Ишбулатов Ильдар Ильгизович </t>
  </si>
  <si>
    <t>Фадейкина Румия Данияровна</t>
  </si>
  <si>
    <t>МОУ "СОШ №16"</t>
  </si>
  <si>
    <t>10 а</t>
  </si>
  <si>
    <t>Логинова Елена Васильевна</t>
  </si>
  <si>
    <t>Трухманова Анна Сергеевна</t>
  </si>
  <si>
    <t>10г</t>
  </si>
  <si>
    <t>Недоцукова Ирина Георгиевна</t>
  </si>
  <si>
    <t xml:space="preserve">Хабиев Дамир Русланович </t>
  </si>
  <si>
    <t>Филиппов Филипп Алексеевич</t>
  </si>
  <si>
    <t>Емелькина Людмила Анатольевна</t>
  </si>
  <si>
    <t>Какора Марк Валерьевич</t>
  </si>
  <si>
    <t>МОУ "СОШ №7"</t>
  </si>
  <si>
    <t>Есенгалиев   Р.А.</t>
  </si>
  <si>
    <t>Савина Кристина Вячеславовна</t>
  </si>
  <si>
    <t>Яцентюк Юлия Сергеевна</t>
  </si>
  <si>
    <t>Карасева Анастасия Алексеевна</t>
  </si>
  <si>
    <t>Шкода Елена Александровна</t>
  </si>
  <si>
    <t>Фролова Татьяна Евгеньевна</t>
  </si>
  <si>
    <t>Агеева Ирина Алексеевна</t>
  </si>
  <si>
    <t>Никишина Софья Игоревна</t>
  </si>
  <si>
    <t>Збаранская Ульяна Михайловна</t>
  </si>
  <si>
    <t>Москвитин Андрей Михайлович</t>
  </si>
  <si>
    <t>Мрижский  Никита Юрьевич</t>
  </si>
  <si>
    <t>МОУ «СОШ №7»</t>
  </si>
  <si>
    <t>Крылов Роман Алексеевич</t>
  </si>
  <si>
    <t>11б</t>
  </si>
  <si>
    <t>Захарчук Софья Игоревна</t>
  </si>
  <si>
    <t>Черткова Елена Юрьевна</t>
  </si>
  <si>
    <t>Ганюшкина Анна Вячеславовна</t>
  </si>
  <si>
    <t>Романов Роман Александрович</t>
  </si>
  <si>
    <t>Романов Сергей Алесандрович</t>
  </si>
  <si>
    <t>Апатьева Марина Игоревна</t>
  </si>
  <si>
    <t>СОШ "Красный Яр"</t>
  </si>
  <si>
    <t>Канцева Элина Вадимовна</t>
  </si>
  <si>
    <t>Чернова Ирина Юрьевна</t>
  </si>
  <si>
    <t>Кубарева Виктория Павловна</t>
  </si>
  <si>
    <t>Салманова Елена Петровна</t>
  </si>
  <si>
    <t>Максимов Алексей Александрович</t>
  </si>
  <si>
    <t>Венгелевский  Максим Александрович</t>
  </si>
  <si>
    <t>Алимова  Ирина Геннадьевна</t>
  </si>
  <si>
    <t>Спиридонов Иван Александрович</t>
  </si>
  <si>
    <t>МОУ "СОШ п.Придорожный"</t>
  </si>
  <si>
    <t>Ильина Лилия Владимировна</t>
  </si>
  <si>
    <t xml:space="preserve">шифр </t>
  </si>
  <si>
    <t>Отсутствовали: 2 члена жюри</t>
  </si>
  <si>
    <t>Секретарь: Сотникова Наталья Семеновна, учитель МОУ «СОШ №42»</t>
  </si>
  <si>
    <t>Овчинникова Наталья Анатольевна</t>
  </si>
  <si>
    <t>МБОУ "СОШ №9"</t>
  </si>
  <si>
    <t>МБОУ "СОШ №30"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</si>
</sst>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4" fillId="3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3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left" indent="3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2" fillId="0" borderId="0" xfId="0" applyFont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" fillId="0" borderId="0" xfId="0" applyFont="1"/>
    <xf numFmtId="0" fontId="0" fillId="3" borderId="2" xfId="0" applyFill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  <protection locked="0"/>
    </xf>
    <xf numFmtId="0" fontId="0" fillId="3" borderId="0" xfId="0" applyFill="1" applyBorder="1"/>
    <xf numFmtId="0" fontId="0" fillId="0" borderId="0" xfId="0" applyBorder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13" fillId="0" borderId="0" xfId="0" applyFont="1"/>
    <xf numFmtId="0" fontId="2" fillId="0" borderId="0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wrapText="1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0" xfId="0" applyFont="1" applyFill="1"/>
    <xf numFmtId="0" fontId="2" fillId="5" borderId="0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/>
    </xf>
    <xf numFmtId="0" fontId="0" fillId="5" borderId="0" xfId="0" applyFill="1" applyBorder="1"/>
    <xf numFmtId="0" fontId="0" fillId="5" borderId="0" xfId="0" applyFill="1"/>
    <xf numFmtId="0" fontId="10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/>
    <xf numFmtId="0" fontId="0" fillId="0" borderId="0" xfId="0" applyFont="1"/>
    <xf numFmtId="0" fontId="1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99"/>
  <sheetViews>
    <sheetView topLeftCell="A34" zoomScale="75" zoomScaleNormal="75" workbookViewId="0">
      <selection activeCell="F38" sqref="F38"/>
    </sheetView>
  </sheetViews>
  <sheetFormatPr defaultRowHeight="35.1" customHeight="1"/>
  <cols>
    <col min="1" max="1" width="6" style="1" customWidth="1"/>
    <col min="2" max="2" width="33.42578125" style="1" customWidth="1"/>
    <col min="3" max="3" width="9.140625" style="38" customWidth="1"/>
    <col min="4" max="4" width="34.7109375" style="1" customWidth="1"/>
    <col min="5" max="5" width="9.140625" style="1" customWidth="1"/>
    <col min="6" max="6" width="24.85546875" style="1" customWidth="1"/>
    <col min="7" max="11" width="5.140625" style="1" customWidth="1"/>
    <col min="12" max="12" width="9.85546875" style="28" customWidth="1"/>
    <col min="13" max="13" width="9.85546875" style="1" customWidth="1"/>
    <col min="14" max="14" width="9.85546875" style="29" customWidth="1"/>
    <col min="15" max="15" width="12.85546875" style="1" customWidth="1"/>
    <col min="16" max="16" width="9.85546875" style="1" hidden="1" customWidth="1"/>
    <col min="17" max="256" width="9.140625" style="1"/>
    <col min="257" max="257" width="6" style="1" customWidth="1"/>
    <col min="258" max="258" width="33.42578125" style="1" customWidth="1"/>
    <col min="259" max="259" width="9.140625" style="1" customWidth="1"/>
    <col min="260" max="260" width="34.7109375" style="1" customWidth="1"/>
    <col min="261" max="261" width="9.140625" style="1" customWidth="1"/>
    <col min="262" max="262" width="24.85546875" style="1" customWidth="1"/>
    <col min="263" max="267" width="5.140625" style="1" customWidth="1"/>
    <col min="268" max="270" width="9.85546875" style="1" customWidth="1"/>
    <col min="271" max="271" width="12.85546875" style="1" customWidth="1"/>
    <col min="272" max="272" width="0" style="1" hidden="1" customWidth="1"/>
    <col min="273" max="512" width="9.140625" style="1"/>
    <col min="513" max="513" width="6" style="1" customWidth="1"/>
    <col min="514" max="514" width="33.42578125" style="1" customWidth="1"/>
    <col min="515" max="515" width="9.140625" style="1" customWidth="1"/>
    <col min="516" max="516" width="34.7109375" style="1" customWidth="1"/>
    <col min="517" max="517" width="9.140625" style="1" customWidth="1"/>
    <col min="518" max="518" width="24.85546875" style="1" customWidth="1"/>
    <col min="519" max="523" width="5.140625" style="1" customWidth="1"/>
    <col min="524" max="526" width="9.85546875" style="1" customWidth="1"/>
    <col min="527" max="527" width="12.85546875" style="1" customWidth="1"/>
    <col min="528" max="528" width="0" style="1" hidden="1" customWidth="1"/>
    <col min="529" max="768" width="9.140625" style="1"/>
    <col min="769" max="769" width="6" style="1" customWidth="1"/>
    <col min="770" max="770" width="33.42578125" style="1" customWidth="1"/>
    <col min="771" max="771" width="9.140625" style="1" customWidth="1"/>
    <col min="772" max="772" width="34.7109375" style="1" customWidth="1"/>
    <col min="773" max="773" width="9.140625" style="1" customWidth="1"/>
    <col min="774" max="774" width="24.85546875" style="1" customWidth="1"/>
    <col min="775" max="779" width="5.140625" style="1" customWidth="1"/>
    <col min="780" max="782" width="9.85546875" style="1" customWidth="1"/>
    <col min="783" max="783" width="12.85546875" style="1" customWidth="1"/>
    <col min="784" max="784" width="0" style="1" hidden="1" customWidth="1"/>
    <col min="785" max="1024" width="9.140625" style="1"/>
    <col min="1025" max="1025" width="6" style="1" customWidth="1"/>
    <col min="1026" max="1026" width="33.42578125" style="1" customWidth="1"/>
    <col min="1027" max="1027" width="9.140625" style="1" customWidth="1"/>
    <col min="1028" max="1028" width="34.7109375" style="1" customWidth="1"/>
    <col min="1029" max="1029" width="9.140625" style="1" customWidth="1"/>
    <col min="1030" max="1030" width="24.85546875" style="1" customWidth="1"/>
    <col min="1031" max="1035" width="5.140625" style="1" customWidth="1"/>
    <col min="1036" max="1038" width="9.85546875" style="1" customWidth="1"/>
    <col min="1039" max="1039" width="12.85546875" style="1" customWidth="1"/>
    <col min="1040" max="1040" width="0" style="1" hidden="1" customWidth="1"/>
    <col min="1041" max="1280" width="9.140625" style="1"/>
    <col min="1281" max="1281" width="6" style="1" customWidth="1"/>
    <col min="1282" max="1282" width="33.42578125" style="1" customWidth="1"/>
    <col min="1283" max="1283" width="9.140625" style="1" customWidth="1"/>
    <col min="1284" max="1284" width="34.7109375" style="1" customWidth="1"/>
    <col min="1285" max="1285" width="9.140625" style="1" customWidth="1"/>
    <col min="1286" max="1286" width="24.85546875" style="1" customWidth="1"/>
    <col min="1287" max="1291" width="5.140625" style="1" customWidth="1"/>
    <col min="1292" max="1294" width="9.85546875" style="1" customWidth="1"/>
    <col min="1295" max="1295" width="12.85546875" style="1" customWidth="1"/>
    <col min="1296" max="1296" width="0" style="1" hidden="1" customWidth="1"/>
    <col min="1297" max="1536" width="9.140625" style="1"/>
    <col min="1537" max="1537" width="6" style="1" customWidth="1"/>
    <col min="1538" max="1538" width="33.42578125" style="1" customWidth="1"/>
    <col min="1539" max="1539" width="9.140625" style="1" customWidth="1"/>
    <col min="1540" max="1540" width="34.7109375" style="1" customWidth="1"/>
    <col min="1541" max="1541" width="9.140625" style="1" customWidth="1"/>
    <col min="1542" max="1542" width="24.85546875" style="1" customWidth="1"/>
    <col min="1543" max="1547" width="5.140625" style="1" customWidth="1"/>
    <col min="1548" max="1550" width="9.85546875" style="1" customWidth="1"/>
    <col min="1551" max="1551" width="12.85546875" style="1" customWidth="1"/>
    <col min="1552" max="1552" width="0" style="1" hidden="1" customWidth="1"/>
    <col min="1553" max="1792" width="9.140625" style="1"/>
    <col min="1793" max="1793" width="6" style="1" customWidth="1"/>
    <col min="1794" max="1794" width="33.42578125" style="1" customWidth="1"/>
    <col min="1795" max="1795" width="9.140625" style="1" customWidth="1"/>
    <col min="1796" max="1796" width="34.7109375" style="1" customWidth="1"/>
    <col min="1797" max="1797" width="9.140625" style="1" customWidth="1"/>
    <col min="1798" max="1798" width="24.85546875" style="1" customWidth="1"/>
    <col min="1799" max="1803" width="5.140625" style="1" customWidth="1"/>
    <col min="1804" max="1806" width="9.85546875" style="1" customWidth="1"/>
    <col min="1807" max="1807" width="12.85546875" style="1" customWidth="1"/>
    <col min="1808" max="1808" width="0" style="1" hidden="1" customWidth="1"/>
    <col min="1809" max="2048" width="9.140625" style="1"/>
    <col min="2049" max="2049" width="6" style="1" customWidth="1"/>
    <col min="2050" max="2050" width="33.42578125" style="1" customWidth="1"/>
    <col min="2051" max="2051" width="9.140625" style="1" customWidth="1"/>
    <col min="2052" max="2052" width="34.7109375" style="1" customWidth="1"/>
    <col min="2053" max="2053" width="9.140625" style="1" customWidth="1"/>
    <col min="2054" max="2054" width="24.85546875" style="1" customWidth="1"/>
    <col min="2055" max="2059" width="5.140625" style="1" customWidth="1"/>
    <col min="2060" max="2062" width="9.85546875" style="1" customWidth="1"/>
    <col min="2063" max="2063" width="12.85546875" style="1" customWidth="1"/>
    <col min="2064" max="2064" width="0" style="1" hidden="1" customWidth="1"/>
    <col min="2065" max="2304" width="9.140625" style="1"/>
    <col min="2305" max="2305" width="6" style="1" customWidth="1"/>
    <col min="2306" max="2306" width="33.42578125" style="1" customWidth="1"/>
    <col min="2307" max="2307" width="9.140625" style="1" customWidth="1"/>
    <col min="2308" max="2308" width="34.7109375" style="1" customWidth="1"/>
    <col min="2309" max="2309" width="9.140625" style="1" customWidth="1"/>
    <col min="2310" max="2310" width="24.85546875" style="1" customWidth="1"/>
    <col min="2311" max="2315" width="5.140625" style="1" customWidth="1"/>
    <col min="2316" max="2318" width="9.85546875" style="1" customWidth="1"/>
    <col min="2319" max="2319" width="12.85546875" style="1" customWidth="1"/>
    <col min="2320" max="2320" width="0" style="1" hidden="1" customWidth="1"/>
    <col min="2321" max="2560" width="9.140625" style="1"/>
    <col min="2561" max="2561" width="6" style="1" customWidth="1"/>
    <col min="2562" max="2562" width="33.42578125" style="1" customWidth="1"/>
    <col min="2563" max="2563" width="9.140625" style="1" customWidth="1"/>
    <col min="2564" max="2564" width="34.7109375" style="1" customWidth="1"/>
    <col min="2565" max="2565" width="9.140625" style="1" customWidth="1"/>
    <col min="2566" max="2566" width="24.85546875" style="1" customWidth="1"/>
    <col min="2567" max="2571" width="5.140625" style="1" customWidth="1"/>
    <col min="2572" max="2574" width="9.85546875" style="1" customWidth="1"/>
    <col min="2575" max="2575" width="12.85546875" style="1" customWidth="1"/>
    <col min="2576" max="2576" width="0" style="1" hidden="1" customWidth="1"/>
    <col min="2577" max="2816" width="9.140625" style="1"/>
    <col min="2817" max="2817" width="6" style="1" customWidth="1"/>
    <col min="2818" max="2818" width="33.42578125" style="1" customWidth="1"/>
    <col min="2819" max="2819" width="9.140625" style="1" customWidth="1"/>
    <col min="2820" max="2820" width="34.7109375" style="1" customWidth="1"/>
    <col min="2821" max="2821" width="9.140625" style="1" customWidth="1"/>
    <col min="2822" max="2822" width="24.85546875" style="1" customWidth="1"/>
    <col min="2823" max="2827" width="5.140625" style="1" customWidth="1"/>
    <col min="2828" max="2830" width="9.85546875" style="1" customWidth="1"/>
    <col min="2831" max="2831" width="12.85546875" style="1" customWidth="1"/>
    <col min="2832" max="2832" width="0" style="1" hidden="1" customWidth="1"/>
    <col min="2833" max="3072" width="9.140625" style="1"/>
    <col min="3073" max="3073" width="6" style="1" customWidth="1"/>
    <col min="3074" max="3074" width="33.42578125" style="1" customWidth="1"/>
    <col min="3075" max="3075" width="9.140625" style="1" customWidth="1"/>
    <col min="3076" max="3076" width="34.7109375" style="1" customWidth="1"/>
    <col min="3077" max="3077" width="9.140625" style="1" customWidth="1"/>
    <col min="3078" max="3078" width="24.85546875" style="1" customWidth="1"/>
    <col min="3079" max="3083" width="5.140625" style="1" customWidth="1"/>
    <col min="3084" max="3086" width="9.85546875" style="1" customWidth="1"/>
    <col min="3087" max="3087" width="12.85546875" style="1" customWidth="1"/>
    <col min="3088" max="3088" width="0" style="1" hidden="1" customWidth="1"/>
    <col min="3089" max="3328" width="9.140625" style="1"/>
    <col min="3329" max="3329" width="6" style="1" customWidth="1"/>
    <col min="3330" max="3330" width="33.42578125" style="1" customWidth="1"/>
    <col min="3331" max="3331" width="9.140625" style="1" customWidth="1"/>
    <col min="3332" max="3332" width="34.7109375" style="1" customWidth="1"/>
    <col min="3333" max="3333" width="9.140625" style="1" customWidth="1"/>
    <col min="3334" max="3334" width="24.85546875" style="1" customWidth="1"/>
    <col min="3335" max="3339" width="5.140625" style="1" customWidth="1"/>
    <col min="3340" max="3342" width="9.85546875" style="1" customWidth="1"/>
    <col min="3343" max="3343" width="12.85546875" style="1" customWidth="1"/>
    <col min="3344" max="3344" width="0" style="1" hidden="1" customWidth="1"/>
    <col min="3345" max="3584" width="9.140625" style="1"/>
    <col min="3585" max="3585" width="6" style="1" customWidth="1"/>
    <col min="3586" max="3586" width="33.42578125" style="1" customWidth="1"/>
    <col min="3587" max="3587" width="9.140625" style="1" customWidth="1"/>
    <col min="3588" max="3588" width="34.7109375" style="1" customWidth="1"/>
    <col min="3589" max="3589" width="9.140625" style="1" customWidth="1"/>
    <col min="3590" max="3590" width="24.85546875" style="1" customWidth="1"/>
    <col min="3591" max="3595" width="5.140625" style="1" customWidth="1"/>
    <col min="3596" max="3598" width="9.85546875" style="1" customWidth="1"/>
    <col min="3599" max="3599" width="12.85546875" style="1" customWidth="1"/>
    <col min="3600" max="3600" width="0" style="1" hidden="1" customWidth="1"/>
    <col min="3601" max="3840" width="9.140625" style="1"/>
    <col min="3841" max="3841" width="6" style="1" customWidth="1"/>
    <col min="3842" max="3842" width="33.42578125" style="1" customWidth="1"/>
    <col min="3843" max="3843" width="9.140625" style="1" customWidth="1"/>
    <col min="3844" max="3844" width="34.7109375" style="1" customWidth="1"/>
    <col min="3845" max="3845" width="9.140625" style="1" customWidth="1"/>
    <col min="3846" max="3846" width="24.85546875" style="1" customWidth="1"/>
    <col min="3847" max="3851" width="5.140625" style="1" customWidth="1"/>
    <col min="3852" max="3854" width="9.85546875" style="1" customWidth="1"/>
    <col min="3855" max="3855" width="12.85546875" style="1" customWidth="1"/>
    <col min="3856" max="3856" width="0" style="1" hidden="1" customWidth="1"/>
    <col min="3857" max="4096" width="9.140625" style="1"/>
    <col min="4097" max="4097" width="6" style="1" customWidth="1"/>
    <col min="4098" max="4098" width="33.42578125" style="1" customWidth="1"/>
    <col min="4099" max="4099" width="9.140625" style="1" customWidth="1"/>
    <col min="4100" max="4100" width="34.7109375" style="1" customWidth="1"/>
    <col min="4101" max="4101" width="9.140625" style="1" customWidth="1"/>
    <col min="4102" max="4102" width="24.85546875" style="1" customWidth="1"/>
    <col min="4103" max="4107" width="5.140625" style="1" customWidth="1"/>
    <col min="4108" max="4110" width="9.85546875" style="1" customWidth="1"/>
    <col min="4111" max="4111" width="12.85546875" style="1" customWidth="1"/>
    <col min="4112" max="4112" width="0" style="1" hidden="1" customWidth="1"/>
    <col min="4113" max="4352" width="9.140625" style="1"/>
    <col min="4353" max="4353" width="6" style="1" customWidth="1"/>
    <col min="4354" max="4354" width="33.42578125" style="1" customWidth="1"/>
    <col min="4355" max="4355" width="9.140625" style="1" customWidth="1"/>
    <col min="4356" max="4356" width="34.7109375" style="1" customWidth="1"/>
    <col min="4357" max="4357" width="9.140625" style="1" customWidth="1"/>
    <col min="4358" max="4358" width="24.85546875" style="1" customWidth="1"/>
    <col min="4359" max="4363" width="5.140625" style="1" customWidth="1"/>
    <col min="4364" max="4366" width="9.85546875" style="1" customWidth="1"/>
    <col min="4367" max="4367" width="12.85546875" style="1" customWidth="1"/>
    <col min="4368" max="4368" width="0" style="1" hidden="1" customWidth="1"/>
    <col min="4369" max="4608" width="9.140625" style="1"/>
    <col min="4609" max="4609" width="6" style="1" customWidth="1"/>
    <col min="4610" max="4610" width="33.42578125" style="1" customWidth="1"/>
    <col min="4611" max="4611" width="9.140625" style="1" customWidth="1"/>
    <col min="4612" max="4612" width="34.7109375" style="1" customWidth="1"/>
    <col min="4613" max="4613" width="9.140625" style="1" customWidth="1"/>
    <col min="4614" max="4614" width="24.85546875" style="1" customWidth="1"/>
    <col min="4615" max="4619" width="5.140625" style="1" customWidth="1"/>
    <col min="4620" max="4622" width="9.85546875" style="1" customWidth="1"/>
    <col min="4623" max="4623" width="12.85546875" style="1" customWidth="1"/>
    <col min="4624" max="4624" width="0" style="1" hidden="1" customWidth="1"/>
    <col min="4625" max="4864" width="9.140625" style="1"/>
    <col min="4865" max="4865" width="6" style="1" customWidth="1"/>
    <col min="4866" max="4866" width="33.42578125" style="1" customWidth="1"/>
    <col min="4867" max="4867" width="9.140625" style="1" customWidth="1"/>
    <col min="4868" max="4868" width="34.7109375" style="1" customWidth="1"/>
    <col min="4869" max="4869" width="9.140625" style="1" customWidth="1"/>
    <col min="4870" max="4870" width="24.85546875" style="1" customWidth="1"/>
    <col min="4871" max="4875" width="5.140625" style="1" customWidth="1"/>
    <col min="4876" max="4878" width="9.85546875" style="1" customWidth="1"/>
    <col min="4879" max="4879" width="12.85546875" style="1" customWidth="1"/>
    <col min="4880" max="4880" width="0" style="1" hidden="1" customWidth="1"/>
    <col min="4881" max="5120" width="9.140625" style="1"/>
    <col min="5121" max="5121" width="6" style="1" customWidth="1"/>
    <col min="5122" max="5122" width="33.42578125" style="1" customWidth="1"/>
    <col min="5123" max="5123" width="9.140625" style="1" customWidth="1"/>
    <col min="5124" max="5124" width="34.7109375" style="1" customWidth="1"/>
    <col min="5125" max="5125" width="9.140625" style="1" customWidth="1"/>
    <col min="5126" max="5126" width="24.85546875" style="1" customWidth="1"/>
    <col min="5127" max="5131" width="5.140625" style="1" customWidth="1"/>
    <col min="5132" max="5134" width="9.85546875" style="1" customWidth="1"/>
    <col min="5135" max="5135" width="12.85546875" style="1" customWidth="1"/>
    <col min="5136" max="5136" width="0" style="1" hidden="1" customWidth="1"/>
    <col min="5137" max="5376" width="9.140625" style="1"/>
    <col min="5377" max="5377" width="6" style="1" customWidth="1"/>
    <col min="5378" max="5378" width="33.42578125" style="1" customWidth="1"/>
    <col min="5379" max="5379" width="9.140625" style="1" customWidth="1"/>
    <col min="5380" max="5380" width="34.7109375" style="1" customWidth="1"/>
    <col min="5381" max="5381" width="9.140625" style="1" customWidth="1"/>
    <col min="5382" max="5382" width="24.85546875" style="1" customWidth="1"/>
    <col min="5383" max="5387" width="5.140625" style="1" customWidth="1"/>
    <col min="5388" max="5390" width="9.85546875" style="1" customWidth="1"/>
    <col min="5391" max="5391" width="12.85546875" style="1" customWidth="1"/>
    <col min="5392" max="5392" width="0" style="1" hidden="1" customWidth="1"/>
    <col min="5393" max="5632" width="9.140625" style="1"/>
    <col min="5633" max="5633" width="6" style="1" customWidth="1"/>
    <col min="5634" max="5634" width="33.42578125" style="1" customWidth="1"/>
    <col min="5635" max="5635" width="9.140625" style="1" customWidth="1"/>
    <col min="5636" max="5636" width="34.7109375" style="1" customWidth="1"/>
    <col min="5637" max="5637" width="9.140625" style="1" customWidth="1"/>
    <col min="5638" max="5638" width="24.85546875" style="1" customWidth="1"/>
    <col min="5639" max="5643" width="5.140625" style="1" customWidth="1"/>
    <col min="5644" max="5646" width="9.85546875" style="1" customWidth="1"/>
    <col min="5647" max="5647" width="12.85546875" style="1" customWidth="1"/>
    <col min="5648" max="5648" width="0" style="1" hidden="1" customWidth="1"/>
    <col min="5649" max="5888" width="9.140625" style="1"/>
    <col min="5889" max="5889" width="6" style="1" customWidth="1"/>
    <col min="5890" max="5890" width="33.42578125" style="1" customWidth="1"/>
    <col min="5891" max="5891" width="9.140625" style="1" customWidth="1"/>
    <col min="5892" max="5892" width="34.7109375" style="1" customWidth="1"/>
    <col min="5893" max="5893" width="9.140625" style="1" customWidth="1"/>
    <col min="5894" max="5894" width="24.85546875" style="1" customWidth="1"/>
    <col min="5895" max="5899" width="5.140625" style="1" customWidth="1"/>
    <col min="5900" max="5902" width="9.85546875" style="1" customWidth="1"/>
    <col min="5903" max="5903" width="12.85546875" style="1" customWidth="1"/>
    <col min="5904" max="5904" width="0" style="1" hidden="1" customWidth="1"/>
    <col min="5905" max="6144" width="9.140625" style="1"/>
    <col min="6145" max="6145" width="6" style="1" customWidth="1"/>
    <col min="6146" max="6146" width="33.42578125" style="1" customWidth="1"/>
    <col min="6147" max="6147" width="9.140625" style="1" customWidth="1"/>
    <col min="6148" max="6148" width="34.7109375" style="1" customWidth="1"/>
    <col min="6149" max="6149" width="9.140625" style="1" customWidth="1"/>
    <col min="6150" max="6150" width="24.85546875" style="1" customWidth="1"/>
    <col min="6151" max="6155" width="5.140625" style="1" customWidth="1"/>
    <col min="6156" max="6158" width="9.85546875" style="1" customWidth="1"/>
    <col min="6159" max="6159" width="12.85546875" style="1" customWidth="1"/>
    <col min="6160" max="6160" width="0" style="1" hidden="1" customWidth="1"/>
    <col min="6161" max="6400" width="9.140625" style="1"/>
    <col min="6401" max="6401" width="6" style="1" customWidth="1"/>
    <col min="6402" max="6402" width="33.42578125" style="1" customWidth="1"/>
    <col min="6403" max="6403" width="9.140625" style="1" customWidth="1"/>
    <col min="6404" max="6404" width="34.7109375" style="1" customWidth="1"/>
    <col min="6405" max="6405" width="9.140625" style="1" customWidth="1"/>
    <col min="6406" max="6406" width="24.85546875" style="1" customWidth="1"/>
    <col min="6407" max="6411" width="5.140625" style="1" customWidth="1"/>
    <col min="6412" max="6414" width="9.85546875" style="1" customWidth="1"/>
    <col min="6415" max="6415" width="12.85546875" style="1" customWidth="1"/>
    <col min="6416" max="6416" width="0" style="1" hidden="1" customWidth="1"/>
    <col min="6417" max="6656" width="9.140625" style="1"/>
    <col min="6657" max="6657" width="6" style="1" customWidth="1"/>
    <col min="6658" max="6658" width="33.42578125" style="1" customWidth="1"/>
    <col min="6659" max="6659" width="9.140625" style="1" customWidth="1"/>
    <col min="6660" max="6660" width="34.7109375" style="1" customWidth="1"/>
    <col min="6661" max="6661" width="9.140625" style="1" customWidth="1"/>
    <col min="6662" max="6662" width="24.85546875" style="1" customWidth="1"/>
    <col min="6663" max="6667" width="5.140625" style="1" customWidth="1"/>
    <col min="6668" max="6670" width="9.85546875" style="1" customWidth="1"/>
    <col min="6671" max="6671" width="12.85546875" style="1" customWidth="1"/>
    <col min="6672" max="6672" width="0" style="1" hidden="1" customWidth="1"/>
    <col min="6673" max="6912" width="9.140625" style="1"/>
    <col min="6913" max="6913" width="6" style="1" customWidth="1"/>
    <col min="6914" max="6914" width="33.42578125" style="1" customWidth="1"/>
    <col min="6915" max="6915" width="9.140625" style="1" customWidth="1"/>
    <col min="6916" max="6916" width="34.7109375" style="1" customWidth="1"/>
    <col min="6917" max="6917" width="9.140625" style="1" customWidth="1"/>
    <col min="6918" max="6918" width="24.85546875" style="1" customWidth="1"/>
    <col min="6919" max="6923" width="5.140625" style="1" customWidth="1"/>
    <col min="6924" max="6926" width="9.85546875" style="1" customWidth="1"/>
    <col min="6927" max="6927" width="12.85546875" style="1" customWidth="1"/>
    <col min="6928" max="6928" width="0" style="1" hidden="1" customWidth="1"/>
    <col min="6929" max="7168" width="9.140625" style="1"/>
    <col min="7169" max="7169" width="6" style="1" customWidth="1"/>
    <col min="7170" max="7170" width="33.42578125" style="1" customWidth="1"/>
    <col min="7171" max="7171" width="9.140625" style="1" customWidth="1"/>
    <col min="7172" max="7172" width="34.7109375" style="1" customWidth="1"/>
    <col min="7173" max="7173" width="9.140625" style="1" customWidth="1"/>
    <col min="7174" max="7174" width="24.85546875" style="1" customWidth="1"/>
    <col min="7175" max="7179" width="5.140625" style="1" customWidth="1"/>
    <col min="7180" max="7182" width="9.85546875" style="1" customWidth="1"/>
    <col min="7183" max="7183" width="12.85546875" style="1" customWidth="1"/>
    <col min="7184" max="7184" width="0" style="1" hidden="1" customWidth="1"/>
    <col min="7185" max="7424" width="9.140625" style="1"/>
    <col min="7425" max="7425" width="6" style="1" customWidth="1"/>
    <col min="7426" max="7426" width="33.42578125" style="1" customWidth="1"/>
    <col min="7427" max="7427" width="9.140625" style="1" customWidth="1"/>
    <col min="7428" max="7428" width="34.7109375" style="1" customWidth="1"/>
    <col min="7429" max="7429" width="9.140625" style="1" customWidth="1"/>
    <col min="7430" max="7430" width="24.85546875" style="1" customWidth="1"/>
    <col min="7431" max="7435" width="5.140625" style="1" customWidth="1"/>
    <col min="7436" max="7438" width="9.85546875" style="1" customWidth="1"/>
    <col min="7439" max="7439" width="12.85546875" style="1" customWidth="1"/>
    <col min="7440" max="7440" width="0" style="1" hidden="1" customWidth="1"/>
    <col min="7441" max="7680" width="9.140625" style="1"/>
    <col min="7681" max="7681" width="6" style="1" customWidth="1"/>
    <col min="7682" max="7682" width="33.42578125" style="1" customWidth="1"/>
    <col min="7683" max="7683" width="9.140625" style="1" customWidth="1"/>
    <col min="7684" max="7684" width="34.7109375" style="1" customWidth="1"/>
    <col min="7685" max="7685" width="9.140625" style="1" customWidth="1"/>
    <col min="7686" max="7686" width="24.85546875" style="1" customWidth="1"/>
    <col min="7687" max="7691" width="5.140625" style="1" customWidth="1"/>
    <col min="7692" max="7694" width="9.85546875" style="1" customWidth="1"/>
    <col min="7695" max="7695" width="12.85546875" style="1" customWidth="1"/>
    <col min="7696" max="7696" width="0" style="1" hidden="1" customWidth="1"/>
    <col min="7697" max="7936" width="9.140625" style="1"/>
    <col min="7937" max="7937" width="6" style="1" customWidth="1"/>
    <col min="7938" max="7938" width="33.42578125" style="1" customWidth="1"/>
    <col min="7939" max="7939" width="9.140625" style="1" customWidth="1"/>
    <col min="7940" max="7940" width="34.7109375" style="1" customWidth="1"/>
    <col min="7941" max="7941" width="9.140625" style="1" customWidth="1"/>
    <col min="7942" max="7942" width="24.85546875" style="1" customWidth="1"/>
    <col min="7943" max="7947" width="5.140625" style="1" customWidth="1"/>
    <col min="7948" max="7950" width="9.85546875" style="1" customWidth="1"/>
    <col min="7951" max="7951" width="12.85546875" style="1" customWidth="1"/>
    <col min="7952" max="7952" width="0" style="1" hidden="1" customWidth="1"/>
    <col min="7953" max="8192" width="9.140625" style="1"/>
    <col min="8193" max="8193" width="6" style="1" customWidth="1"/>
    <col min="8194" max="8194" width="33.42578125" style="1" customWidth="1"/>
    <col min="8195" max="8195" width="9.140625" style="1" customWidth="1"/>
    <col min="8196" max="8196" width="34.7109375" style="1" customWidth="1"/>
    <col min="8197" max="8197" width="9.140625" style="1" customWidth="1"/>
    <col min="8198" max="8198" width="24.85546875" style="1" customWidth="1"/>
    <col min="8199" max="8203" width="5.140625" style="1" customWidth="1"/>
    <col min="8204" max="8206" width="9.85546875" style="1" customWidth="1"/>
    <col min="8207" max="8207" width="12.85546875" style="1" customWidth="1"/>
    <col min="8208" max="8208" width="0" style="1" hidden="1" customWidth="1"/>
    <col min="8209" max="8448" width="9.140625" style="1"/>
    <col min="8449" max="8449" width="6" style="1" customWidth="1"/>
    <col min="8450" max="8450" width="33.42578125" style="1" customWidth="1"/>
    <col min="8451" max="8451" width="9.140625" style="1" customWidth="1"/>
    <col min="8452" max="8452" width="34.7109375" style="1" customWidth="1"/>
    <col min="8453" max="8453" width="9.140625" style="1" customWidth="1"/>
    <col min="8454" max="8454" width="24.85546875" style="1" customWidth="1"/>
    <col min="8455" max="8459" width="5.140625" style="1" customWidth="1"/>
    <col min="8460" max="8462" width="9.85546875" style="1" customWidth="1"/>
    <col min="8463" max="8463" width="12.85546875" style="1" customWidth="1"/>
    <col min="8464" max="8464" width="0" style="1" hidden="1" customWidth="1"/>
    <col min="8465" max="8704" width="9.140625" style="1"/>
    <col min="8705" max="8705" width="6" style="1" customWidth="1"/>
    <col min="8706" max="8706" width="33.42578125" style="1" customWidth="1"/>
    <col min="8707" max="8707" width="9.140625" style="1" customWidth="1"/>
    <col min="8708" max="8708" width="34.7109375" style="1" customWidth="1"/>
    <col min="8709" max="8709" width="9.140625" style="1" customWidth="1"/>
    <col min="8710" max="8710" width="24.85546875" style="1" customWidth="1"/>
    <col min="8711" max="8715" width="5.140625" style="1" customWidth="1"/>
    <col min="8716" max="8718" width="9.85546875" style="1" customWidth="1"/>
    <col min="8719" max="8719" width="12.85546875" style="1" customWidth="1"/>
    <col min="8720" max="8720" width="0" style="1" hidden="1" customWidth="1"/>
    <col min="8721" max="8960" width="9.140625" style="1"/>
    <col min="8961" max="8961" width="6" style="1" customWidth="1"/>
    <col min="8962" max="8962" width="33.42578125" style="1" customWidth="1"/>
    <col min="8963" max="8963" width="9.140625" style="1" customWidth="1"/>
    <col min="8964" max="8964" width="34.7109375" style="1" customWidth="1"/>
    <col min="8965" max="8965" width="9.140625" style="1" customWidth="1"/>
    <col min="8966" max="8966" width="24.85546875" style="1" customWidth="1"/>
    <col min="8967" max="8971" width="5.140625" style="1" customWidth="1"/>
    <col min="8972" max="8974" width="9.85546875" style="1" customWidth="1"/>
    <col min="8975" max="8975" width="12.85546875" style="1" customWidth="1"/>
    <col min="8976" max="8976" width="0" style="1" hidden="1" customWidth="1"/>
    <col min="8977" max="9216" width="9.140625" style="1"/>
    <col min="9217" max="9217" width="6" style="1" customWidth="1"/>
    <col min="9218" max="9218" width="33.42578125" style="1" customWidth="1"/>
    <col min="9219" max="9219" width="9.140625" style="1" customWidth="1"/>
    <col min="9220" max="9220" width="34.7109375" style="1" customWidth="1"/>
    <col min="9221" max="9221" width="9.140625" style="1" customWidth="1"/>
    <col min="9222" max="9222" width="24.85546875" style="1" customWidth="1"/>
    <col min="9223" max="9227" width="5.140625" style="1" customWidth="1"/>
    <col min="9228" max="9230" width="9.85546875" style="1" customWidth="1"/>
    <col min="9231" max="9231" width="12.85546875" style="1" customWidth="1"/>
    <col min="9232" max="9232" width="0" style="1" hidden="1" customWidth="1"/>
    <col min="9233" max="9472" width="9.140625" style="1"/>
    <col min="9473" max="9473" width="6" style="1" customWidth="1"/>
    <col min="9474" max="9474" width="33.42578125" style="1" customWidth="1"/>
    <col min="9475" max="9475" width="9.140625" style="1" customWidth="1"/>
    <col min="9476" max="9476" width="34.7109375" style="1" customWidth="1"/>
    <col min="9477" max="9477" width="9.140625" style="1" customWidth="1"/>
    <col min="9478" max="9478" width="24.85546875" style="1" customWidth="1"/>
    <col min="9479" max="9483" width="5.140625" style="1" customWidth="1"/>
    <col min="9484" max="9486" width="9.85546875" style="1" customWidth="1"/>
    <col min="9487" max="9487" width="12.85546875" style="1" customWidth="1"/>
    <col min="9488" max="9488" width="0" style="1" hidden="1" customWidth="1"/>
    <col min="9489" max="9728" width="9.140625" style="1"/>
    <col min="9729" max="9729" width="6" style="1" customWidth="1"/>
    <col min="9730" max="9730" width="33.42578125" style="1" customWidth="1"/>
    <col min="9731" max="9731" width="9.140625" style="1" customWidth="1"/>
    <col min="9732" max="9732" width="34.7109375" style="1" customWidth="1"/>
    <col min="9733" max="9733" width="9.140625" style="1" customWidth="1"/>
    <col min="9734" max="9734" width="24.85546875" style="1" customWidth="1"/>
    <col min="9735" max="9739" width="5.140625" style="1" customWidth="1"/>
    <col min="9740" max="9742" width="9.85546875" style="1" customWidth="1"/>
    <col min="9743" max="9743" width="12.85546875" style="1" customWidth="1"/>
    <col min="9744" max="9744" width="0" style="1" hidden="1" customWidth="1"/>
    <col min="9745" max="9984" width="9.140625" style="1"/>
    <col min="9985" max="9985" width="6" style="1" customWidth="1"/>
    <col min="9986" max="9986" width="33.42578125" style="1" customWidth="1"/>
    <col min="9987" max="9987" width="9.140625" style="1" customWidth="1"/>
    <col min="9988" max="9988" width="34.7109375" style="1" customWidth="1"/>
    <col min="9989" max="9989" width="9.140625" style="1" customWidth="1"/>
    <col min="9990" max="9990" width="24.85546875" style="1" customWidth="1"/>
    <col min="9991" max="9995" width="5.140625" style="1" customWidth="1"/>
    <col min="9996" max="9998" width="9.85546875" style="1" customWidth="1"/>
    <col min="9999" max="9999" width="12.85546875" style="1" customWidth="1"/>
    <col min="10000" max="10000" width="0" style="1" hidden="1" customWidth="1"/>
    <col min="10001" max="10240" width="9.140625" style="1"/>
    <col min="10241" max="10241" width="6" style="1" customWidth="1"/>
    <col min="10242" max="10242" width="33.42578125" style="1" customWidth="1"/>
    <col min="10243" max="10243" width="9.140625" style="1" customWidth="1"/>
    <col min="10244" max="10244" width="34.7109375" style="1" customWidth="1"/>
    <col min="10245" max="10245" width="9.140625" style="1" customWidth="1"/>
    <col min="10246" max="10246" width="24.85546875" style="1" customWidth="1"/>
    <col min="10247" max="10251" width="5.140625" style="1" customWidth="1"/>
    <col min="10252" max="10254" width="9.85546875" style="1" customWidth="1"/>
    <col min="10255" max="10255" width="12.85546875" style="1" customWidth="1"/>
    <col min="10256" max="10256" width="0" style="1" hidden="1" customWidth="1"/>
    <col min="10257" max="10496" width="9.140625" style="1"/>
    <col min="10497" max="10497" width="6" style="1" customWidth="1"/>
    <col min="10498" max="10498" width="33.42578125" style="1" customWidth="1"/>
    <col min="10499" max="10499" width="9.140625" style="1" customWidth="1"/>
    <col min="10500" max="10500" width="34.7109375" style="1" customWidth="1"/>
    <col min="10501" max="10501" width="9.140625" style="1" customWidth="1"/>
    <col min="10502" max="10502" width="24.85546875" style="1" customWidth="1"/>
    <col min="10503" max="10507" width="5.140625" style="1" customWidth="1"/>
    <col min="10508" max="10510" width="9.85546875" style="1" customWidth="1"/>
    <col min="10511" max="10511" width="12.85546875" style="1" customWidth="1"/>
    <col min="10512" max="10512" width="0" style="1" hidden="1" customWidth="1"/>
    <col min="10513" max="10752" width="9.140625" style="1"/>
    <col min="10753" max="10753" width="6" style="1" customWidth="1"/>
    <col min="10754" max="10754" width="33.42578125" style="1" customWidth="1"/>
    <col min="10755" max="10755" width="9.140625" style="1" customWidth="1"/>
    <col min="10756" max="10756" width="34.7109375" style="1" customWidth="1"/>
    <col min="10757" max="10757" width="9.140625" style="1" customWidth="1"/>
    <col min="10758" max="10758" width="24.85546875" style="1" customWidth="1"/>
    <col min="10759" max="10763" width="5.140625" style="1" customWidth="1"/>
    <col min="10764" max="10766" width="9.85546875" style="1" customWidth="1"/>
    <col min="10767" max="10767" width="12.85546875" style="1" customWidth="1"/>
    <col min="10768" max="10768" width="0" style="1" hidden="1" customWidth="1"/>
    <col min="10769" max="11008" width="9.140625" style="1"/>
    <col min="11009" max="11009" width="6" style="1" customWidth="1"/>
    <col min="11010" max="11010" width="33.42578125" style="1" customWidth="1"/>
    <col min="11011" max="11011" width="9.140625" style="1" customWidth="1"/>
    <col min="11012" max="11012" width="34.7109375" style="1" customWidth="1"/>
    <col min="11013" max="11013" width="9.140625" style="1" customWidth="1"/>
    <col min="11014" max="11014" width="24.85546875" style="1" customWidth="1"/>
    <col min="11015" max="11019" width="5.140625" style="1" customWidth="1"/>
    <col min="11020" max="11022" width="9.85546875" style="1" customWidth="1"/>
    <col min="11023" max="11023" width="12.85546875" style="1" customWidth="1"/>
    <col min="11024" max="11024" width="0" style="1" hidden="1" customWidth="1"/>
    <col min="11025" max="11264" width="9.140625" style="1"/>
    <col min="11265" max="11265" width="6" style="1" customWidth="1"/>
    <col min="11266" max="11266" width="33.42578125" style="1" customWidth="1"/>
    <col min="11267" max="11267" width="9.140625" style="1" customWidth="1"/>
    <col min="11268" max="11268" width="34.7109375" style="1" customWidth="1"/>
    <col min="11269" max="11269" width="9.140625" style="1" customWidth="1"/>
    <col min="11270" max="11270" width="24.85546875" style="1" customWidth="1"/>
    <col min="11271" max="11275" width="5.140625" style="1" customWidth="1"/>
    <col min="11276" max="11278" width="9.85546875" style="1" customWidth="1"/>
    <col min="11279" max="11279" width="12.85546875" style="1" customWidth="1"/>
    <col min="11280" max="11280" width="0" style="1" hidden="1" customWidth="1"/>
    <col min="11281" max="11520" width="9.140625" style="1"/>
    <col min="11521" max="11521" width="6" style="1" customWidth="1"/>
    <col min="11522" max="11522" width="33.42578125" style="1" customWidth="1"/>
    <col min="11523" max="11523" width="9.140625" style="1" customWidth="1"/>
    <col min="11524" max="11524" width="34.7109375" style="1" customWidth="1"/>
    <col min="11525" max="11525" width="9.140625" style="1" customWidth="1"/>
    <col min="11526" max="11526" width="24.85546875" style="1" customWidth="1"/>
    <col min="11527" max="11531" width="5.140625" style="1" customWidth="1"/>
    <col min="11532" max="11534" width="9.85546875" style="1" customWidth="1"/>
    <col min="11535" max="11535" width="12.85546875" style="1" customWidth="1"/>
    <col min="11536" max="11536" width="0" style="1" hidden="1" customWidth="1"/>
    <col min="11537" max="11776" width="9.140625" style="1"/>
    <col min="11777" max="11777" width="6" style="1" customWidth="1"/>
    <col min="11778" max="11778" width="33.42578125" style="1" customWidth="1"/>
    <col min="11779" max="11779" width="9.140625" style="1" customWidth="1"/>
    <col min="11780" max="11780" width="34.7109375" style="1" customWidth="1"/>
    <col min="11781" max="11781" width="9.140625" style="1" customWidth="1"/>
    <col min="11782" max="11782" width="24.85546875" style="1" customWidth="1"/>
    <col min="11783" max="11787" width="5.140625" style="1" customWidth="1"/>
    <col min="11788" max="11790" width="9.85546875" style="1" customWidth="1"/>
    <col min="11791" max="11791" width="12.85546875" style="1" customWidth="1"/>
    <col min="11792" max="11792" width="0" style="1" hidden="1" customWidth="1"/>
    <col min="11793" max="12032" width="9.140625" style="1"/>
    <col min="12033" max="12033" width="6" style="1" customWidth="1"/>
    <col min="12034" max="12034" width="33.42578125" style="1" customWidth="1"/>
    <col min="12035" max="12035" width="9.140625" style="1" customWidth="1"/>
    <col min="12036" max="12036" width="34.7109375" style="1" customWidth="1"/>
    <col min="12037" max="12037" width="9.140625" style="1" customWidth="1"/>
    <col min="12038" max="12038" width="24.85546875" style="1" customWidth="1"/>
    <col min="12039" max="12043" width="5.140625" style="1" customWidth="1"/>
    <col min="12044" max="12046" width="9.85546875" style="1" customWidth="1"/>
    <col min="12047" max="12047" width="12.85546875" style="1" customWidth="1"/>
    <col min="12048" max="12048" width="0" style="1" hidden="1" customWidth="1"/>
    <col min="12049" max="12288" width="9.140625" style="1"/>
    <col min="12289" max="12289" width="6" style="1" customWidth="1"/>
    <col min="12290" max="12290" width="33.42578125" style="1" customWidth="1"/>
    <col min="12291" max="12291" width="9.140625" style="1" customWidth="1"/>
    <col min="12292" max="12292" width="34.7109375" style="1" customWidth="1"/>
    <col min="12293" max="12293" width="9.140625" style="1" customWidth="1"/>
    <col min="12294" max="12294" width="24.85546875" style="1" customWidth="1"/>
    <col min="12295" max="12299" width="5.140625" style="1" customWidth="1"/>
    <col min="12300" max="12302" width="9.85546875" style="1" customWidth="1"/>
    <col min="12303" max="12303" width="12.85546875" style="1" customWidth="1"/>
    <col min="12304" max="12304" width="0" style="1" hidden="1" customWidth="1"/>
    <col min="12305" max="12544" width="9.140625" style="1"/>
    <col min="12545" max="12545" width="6" style="1" customWidth="1"/>
    <col min="12546" max="12546" width="33.42578125" style="1" customWidth="1"/>
    <col min="12547" max="12547" width="9.140625" style="1" customWidth="1"/>
    <col min="12548" max="12548" width="34.7109375" style="1" customWidth="1"/>
    <col min="12549" max="12549" width="9.140625" style="1" customWidth="1"/>
    <col min="12550" max="12550" width="24.85546875" style="1" customWidth="1"/>
    <col min="12551" max="12555" width="5.140625" style="1" customWidth="1"/>
    <col min="12556" max="12558" width="9.85546875" style="1" customWidth="1"/>
    <col min="12559" max="12559" width="12.85546875" style="1" customWidth="1"/>
    <col min="12560" max="12560" width="0" style="1" hidden="1" customWidth="1"/>
    <col min="12561" max="12800" width="9.140625" style="1"/>
    <col min="12801" max="12801" width="6" style="1" customWidth="1"/>
    <col min="12802" max="12802" width="33.42578125" style="1" customWidth="1"/>
    <col min="12803" max="12803" width="9.140625" style="1" customWidth="1"/>
    <col min="12804" max="12804" width="34.7109375" style="1" customWidth="1"/>
    <col min="12805" max="12805" width="9.140625" style="1" customWidth="1"/>
    <col min="12806" max="12806" width="24.85546875" style="1" customWidth="1"/>
    <col min="12807" max="12811" width="5.140625" style="1" customWidth="1"/>
    <col min="12812" max="12814" width="9.85546875" style="1" customWidth="1"/>
    <col min="12815" max="12815" width="12.85546875" style="1" customWidth="1"/>
    <col min="12816" max="12816" width="0" style="1" hidden="1" customWidth="1"/>
    <col min="12817" max="13056" width="9.140625" style="1"/>
    <col min="13057" max="13057" width="6" style="1" customWidth="1"/>
    <col min="13058" max="13058" width="33.42578125" style="1" customWidth="1"/>
    <col min="13059" max="13059" width="9.140625" style="1" customWidth="1"/>
    <col min="13060" max="13060" width="34.7109375" style="1" customWidth="1"/>
    <col min="13061" max="13061" width="9.140625" style="1" customWidth="1"/>
    <col min="13062" max="13062" width="24.85546875" style="1" customWidth="1"/>
    <col min="13063" max="13067" width="5.140625" style="1" customWidth="1"/>
    <col min="13068" max="13070" width="9.85546875" style="1" customWidth="1"/>
    <col min="13071" max="13071" width="12.85546875" style="1" customWidth="1"/>
    <col min="13072" max="13072" width="0" style="1" hidden="1" customWidth="1"/>
    <col min="13073" max="13312" width="9.140625" style="1"/>
    <col min="13313" max="13313" width="6" style="1" customWidth="1"/>
    <col min="13314" max="13314" width="33.42578125" style="1" customWidth="1"/>
    <col min="13315" max="13315" width="9.140625" style="1" customWidth="1"/>
    <col min="13316" max="13316" width="34.7109375" style="1" customWidth="1"/>
    <col min="13317" max="13317" width="9.140625" style="1" customWidth="1"/>
    <col min="13318" max="13318" width="24.85546875" style="1" customWidth="1"/>
    <col min="13319" max="13323" width="5.140625" style="1" customWidth="1"/>
    <col min="13324" max="13326" width="9.85546875" style="1" customWidth="1"/>
    <col min="13327" max="13327" width="12.85546875" style="1" customWidth="1"/>
    <col min="13328" max="13328" width="0" style="1" hidden="1" customWidth="1"/>
    <col min="13329" max="13568" width="9.140625" style="1"/>
    <col min="13569" max="13569" width="6" style="1" customWidth="1"/>
    <col min="13570" max="13570" width="33.42578125" style="1" customWidth="1"/>
    <col min="13571" max="13571" width="9.140625" style="1" customWidth="1"/>
    <col min="13572" max="13572" width="34.7109375" style="1" customWidth="1"/>
    <col min="13573" max="13573" width="9.140625" style="1" customWidth="1"/>
    <col min="13574" max="13574" width="24.85546875" style="1" customWidth="1"/>
    <col min="13575" max="13579" width="5.140625" style="1" customWidth="1"/>
    <col min="13580" max="13582" width="9.85546875" style="1" customWidth="1"/>
    <col min="13583" max="13583" width="12.85546875" style="1" customWidth="1"/>
    <col min="13584" max="13584" width="0" style="1" hidden="1" customWidth="1"/>
    <col min="13585" max="13824" width="9.140625" style="1"/>
    <col min="13825" max="13825" width="6" style="1" customWidth="1"/>
    <col min="13826" max="13826" width="33.42578125" style="1" customWidth="1"/>
    <col min="13827" max="13827" width="9.140625" style="1" customWidth="1"/>
    <col min="13828" max="13828" width="34.7109375" style="1" customWidth="1"/>
    <col min="13829" max="13829" width="9.140625" style="1" customWidth="1"/>
    <col min="13830" max="13830" width="24.85546875" style="1" customWidth="1"/>
    <col min="13831" max="13835" width="5.140625" style="1" customWidth="1"/>
    <col min="13836" max="13838" width="9.85546875" style="1" customWidth="1"/>
    <col min="13839" max="13839" width="12.85546875" style="1" customWidth="1"/>
    <col min="13840" max="13840" width="0" style="1" hidden="1" customWidth="1"/>
    <col min="13841" max="14080" width="9.140625" style="1"/>
    <col min="14081" max="14081" width="6" style="1" customWidth="1"/>
    <col min="14082" max="14082" width="33.42578125" style="1" customWidth="1"/>
    <col min="14083" max="14083" width="9.140625" style="1" customWidth="1"/>
    <col min="14084" max="14084" width="34.7109375" style="1" customWidth="1"/>
    <col min="14085" max="14085" width="9.140625" style="1" customWidth="1"/>
    <col min="14086" max="14086" width="24.85546875" style="1" customWidth="1"/>
    <col min="14087" max="14091" width="5.140625" style="1" customWidth="1"/>
    <col min="14092" max="14094" width="9.85546875" style="1" customWidth="1"/>
    <col min="14095" max="14095" width="12.85546875" style="1" customWidth="1"/>
    <col min="14096" max="14096" width="0" style="1" hidden="1" customWidth="1"/>
    <col min="14097" max="14336" width="9.140625" style="1"/>
    <col min="14337" max="14337" width="6" style="1" customWidth="1"/>
    <col min="14338" max="14338" width="33.42578125" style="1" customWidth="1"/>
    <col min="14339" max="14339" width="9.140625" style="1" customWidth="1"/>
    <col min="14340" max="14340" width="34.7109375" style="1" customWidth="1"/>
    <col min="14341" max="14341" width="9.140625" style="1" customWidth="1"/>
    <col min="14342" max="14342" width="24.85546875" style="1" customWidth="1"/>
    <col min="14343" max="14347" width="5.140625" style="1" customWidth="1"/>
    <col min="14348" max="14350" width="9.85546875" style="1" customWidth="1"/>
    <col min="14351" max="14351" width="12.85546875" style="1" customWidth="1"/>
    <col min="14352" max="14352" width="0" style="1" hidden="1" customWidth="1"/>
    <col min="14353" max="14592" width="9.140625" style="1"/>
    <col min="14593" max="14593" width="6" style="1" customWidth="1"/>
    <col min="14594" max="14594" width="33.42578125" style="1" customWidth="1"/>
    <col min="14595" max="14595" width="9.140625" style="1" customWidth="1"/>
    <col min="14596" max="14596" width="34.7109375" style="1" customWidth="1"/>
    <col min="14597" max="14597" width="9.140625" style="1" customWidth="1"/>
    <col min="14598" max="14598" width="24.85546875" style="1" customWidth="1"/>
    <col min="14599" max="14603" width="5.140625" style="1" customWidth="1"/>
    <col min="14604" max="14606" width="9.85546875" style="1" customWidth="1"/>
    <col min="14607" max="14607" width="12.85546875" style="1" customWidth="1"/>
    <col min="14608" max="14608" width="0" style="1" hidden="1" customWidth="1"/>
    <col min="14609" max="14848" width="9.140625" style="1"/>
    <col min="14849" max="14849" width="6" style="1" customWidth="1"/>
    <col min="14850" max="14850" width="33.42578125" style="1" customWidth="1"/>
    <col min="14851" max="14851" width="9.140625" style="1" customWidth="1"/>
    <col min="14852" max="14852" width="34.7109375" style="1" customWidth="1"/>
    <col min="14853" max="14853" width="9.140625" style="1" customWidth="1"/>
    <col min="14854" max="14854" width="24.85546875" style="1" customWidth="1"/>
    <col min="14855" max="14859" width="5.140625" style="1" customWidth="1"/>
    <col min="14860" max="14862" width="9.85546875" style="1" customWidth="1"/>
    <col min="14863" max="14863" width="12.85546875" style="1" customWidth="1"/>
    <col min="14864" max="14864" width="0" style="1" hidden="1" customWidth="1"/>
    <col min="14865" max="15104" width="9.140625" style="1"/>
    <col min="15105" max="15105" width="6" style="1" customWidth="1"/>
    <col min="15106" max="15106" width="33.42578125" style="1" customWidth="1"/>
    <col min="15107" max="15107" width="9.140625" style="1" customWidth="1"/>
    <col min="15108" max="15108" width="34.7109375" style="1" customWidth="1"/>
    <col min="15109" max="15109" width="9.140625" style="1" customWidth="1"/>
    <col min="15110" max="15110" width="24.85546875" style="1" customWidth="1"/>
    <col min="15111" max="15115" width="5.140625" style="1" customWidth="1"/>
    <col min="15116" max="15118" width="9.85546875" style="1" customWidth="1"/>
    <col min="15119" max="15119" width="12.85546875" style="1" customWidth="1"/>
    <col min="15120" max="15120" width="0" style="1" hidden="1" customWidth="1"/>
    <col min="15121" max="15360" width="9.140625" style="1"/>
    <col min="15361" max="15361" width="6" style="1" customWidth="1"/>
    <col min="15362" max="15362" width="33.42578125" style="1" customWidth="1"/>
    <col min="15363" max="15363" width="9.140625" style="1" customWidth="1"/>
    <col min="15364" max="15364" width="34.7109375" style="1" customWidth="1"/>
    <col min="15365" max="15365" width="9.140625" style="1" customWidth="1"/>
    <col min="15366" max="15366" width="24.85546875" style="1" customWidth="1"/>
    <col min="15367" max="15371" width="5.140625" style="1" customWidth="1"/>
    <col min="15372" max="15374" width="9.85546875" style="1" customWidth="1"/>
    <col min="15375" max="15375" width="12.85546875" style="1" customWidth="1"/>
    <col min="15376" max="15376" width="0" style="1" hidden="1" customWidth="1"/>
    <col min="15377" max="15616" width="9.140625" style="1"/>
    <col min="15617" max="15617" width="6" style="1" customWidth="1"/>
    <col min="15618" max="15618" width="33.42578125" style="1" customWidth="1"/>
    <col min="15619" max="15619" width="9.140625" style="1" customWidth="1"/>
    <col min="15620" max="15620" width="34.7109375" style="1" customWidth="1"/>
    <col min="15621" max="15621" width="9.140625" style="1" customWidth="1"/>
    <col min="15622" max="15622" width="24.85546875" style="1" customWidth="1"/>
    <col min="15623" max="15627" width="5.140625" style="1" customWidth="1"/>
    <col min="15628" max="15630" width="9.85546875" style="1" customWidth="1"/>
    <col min="15631" max="15631" width="12.85546875" style="1" customWidth="1"/>
    <col min="15632" max="15632" width="0" style="1" hidden="1" customWidth="1"/>
    <col min="15633" max="15872" width="9.140625" style="1"/>
    <col min="15873" max="15873" width="6" style="1" customWidth="1"/>
    <col min="15874" max="15874" width="33.42578125" style="1" customWidth="1"/>
    <col min="15875" max="15875" width="9.140625" style="1" customWidth="1"/>
    <col min="15876" max="15876" width="34.7109375" style="1" customWidth="1"/>
    <col min="15877" max="15877" width="9.140625" style="1" customWidth="1"/>
    <col min="15878" max="15878" width="24.85546875" style="1" customWidth="1"/>
    <col min="15879" max="15883" width="5.140625" style="1" customWidth="1"/>
    <col min="15884" max="15886" width="9.85546875" style="1" customWidth="1"/>
    <col min="15887" max="15887" width="12.85546875" style="1" customWidth="1"/>
    <col min="15888" max="15888" width="0" style="1" hidden="1" customWidth="1"/>
    <col min="15889" max="16128" width="9.140625" style="1"/>
    <col min="16129" max="16129" width="6" style="1" customWidth="1"/>
    <col min="16130" max="16130" width="33.42578125" style="1" customWidth="1"/>
    <col min="16131" max="16131" width="9.140625" style="1" customWidth="1"/>
    <col min="16132" max="16132" width="34.7109375" style="1" customWidth="1"/>
    <col min="16133" max="16133" width="9.140625" style="1" customWidth="1"/>
    <col min="16134" max="16134" width="24.85546875" style="1" customWidth="1"/>
    <col min="16135" max="16139" width="5.140625" style="1" customWidth="1"/>
    <col min="16140" max="16142" width="9.85546875" style="1" customWidth="1"/>
    <col min="16143" max="16143" width="12.85546875" style="1" customWidth="1"/>
    <col min="16144" max="16144" width="0" style="1" hidden="1" customWidth="1"/>
    <col min="16145" max="16384" width="9.140625" style="1"/>
  </cols>
  <sheetData>
    <row r="1" spans="1:16" ht="24.75" customHeight="1">
      <c r="A1" s="93" t="s">
        <v>0</v>
      </c>
      <c r="B1" s="93"/>
      <c r="C1" s="94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24.75" customHeight="1">
      <c r="A2" s="91" t="s">
        <v>1</v>
      </c>
      <c r="B2" s="91"/>
      <c r="C2" s="92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ht="24.75" customHeight="1">
      <c r="A3" s="91" t="s">
        <v>2</v>
      </c>
      <c r="B3" s="91"/>
      <c r="C3" s="92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ht="24.75" customHeight="1">
      <c r="A4" s="91" t="s">
        <v>3</v>
      </c>
      <c r="B4" s="91"/>
      <c r="C4" s="92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24.75" customHeight="1">
      <c r="A5" s="91" t="s">
        <v>256</v>
      </c>
      <c r="B5" s="91"/>
      <c r="C5" s="92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6" ht="24.75" customHeight="1">
      <c r="A6" s="91" t="s">
        <v>4</v>
      </c>
      <c r="B6" s="91"/>
      <c r="C6" s="92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</row>
    <row r="7" spans="1:16" ht="24.75" customHeight="1">
      <c r="A7" s="91" t="s">
        <v>5</v>
      </c>
      <c r="B7" s="91"/>
      <c r="C7" s="92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</row>
    <row r="8" spans="1:16" ht="35.1" customHeight="1">
      <c r="A8" s="95" t="s">
        <v>6</v>
      </c>
      <c r="B8" s="95" t="s">
        <v>7</v>
      </c>
      <c r="C8" s="97" t="s">
        <v>255</v>
      </c>
      <c r="D8" s="95" t="s">
        <v>8</v>
      </c>
      <c r="E8" s="95" t="s">
        <v>9</v>
      </c>
      <c r="F8" s="95" t="s">
        <v>10</v>
      </c>
      <c r="G8" s="98" t="s">
        <v>11</v>
      </c>
      <c r="H8" s="98"/>
      <c r="I8" s="98"/>
      <c r="J8" s="98"/>
      <c r="K8" s="98"/>
      <c r="L8" s="2"/>
      <c r="M8" s="3"/>
      <c r="N8" s="3"/>
      <c r="O8" s="3"/>
      <c r="P8" s="4"/>
    </row>
    <row r="9" spans="1:16" ht="35.1" customHeight="1">
      <c r="A9" s="95"/>
      <c r="B9" s="95"/>
      <c r="C9" s="95"/>
      <c r="D9" s="95"/>
      <c r="E9" s="95"/>
      <c r="F9" s="95"/>
      <c r="G9" s="5">
        <v>1</v>
      </c>
      <c r="H9" s="5">
        <v>2</v>
      </c>
      <c r="I9" s="5">
        <v>3</v>
      </c>
      <c r="J9" s="3">
        <v>4</v>
      </c>
      <c r="K9" s="3">
        <v>5</v>
      </c>
      <c r="L9" s="6" t="s">
        <v>12</v>
      </c>
      <c r="M9" s="95" t="s">
        <v>13</v>
      </c>
      <c r="N9" s="95" t="s">
        <v>14</v>
      </c>
      <c r="O9" s="95" t="s">
        <v>15</v>
      </c>
      <c r="P9" s="95" t="s">
        <v>16</v>
      </c>
    </row>
    <row r="10" spans="1:16" ht="35.1" customHeight="1">
      <c r="A10" s="95"/>
      <c r="B10" s="95"/>
      <c r="C10" s="95"/>
      <c r="D10" s="95"/>
      <c r="E10" s="95"/>
      <c r="F10" s="95"/>
      <c r="G10" s="7">
        <v>7</v>
      </c>
      <c r="H10" s="7">
        <v>7</v>
      </c>
      <c r="I10" s="7">
        <v>7</v>
      </c>
      <c r="J10" s="7">
        <v>7</v>
      </c>
      <c r="K10" s="7">
        <v>7</v>
      </c>
      <c r="L10" s="8">
        <v>35</v>
      </c>
      <c r="M10" s="95"/>
      <c r="N10" s="95"/>
      <c r="O10" s="95"/>
      <c r="P10" s="95"/>
    </row>
    <row r="11" spans="1:16" ht="37.5" customHeight="1">
      <c r="A11" s="9">
        <v>1</v>
      </c>
      <c r="B11" s="10" t="s">
        <v>67</v>
      </c>
      <c r="C11" s="11">
        <v>719</v>
      </c>
      <c r="D11" s="10" t="s">
        <v>68</v>
      </c>
      <c r="E11" s="12" t="s">
        <v>19</v>
      </c>
      <c r="F11" s="13" t="s">
        <v>69</v>
      </c>
      <c r="G11" s="14">
        <v>0</v>
      </c>
      <c r="H11" s="9">
        <v>0</v>
      </c>
      <c r="I11" s="9">
        <v>0</v>
      </c>
      <c r="J11" s="9">
        <v>0</v>
      </c>
      <c r="K11" s="9">
        <v>0</v>
      </c>
      <c r="L11" s="15">
        <f t="shared" ref="L11:L46" si="0">SUM(G11:K11)</f>
        <v>0</v>
      </c>
      <c r="M11" s="16"/>
      <c r="N11" s="17"/>
      <c r="O11" s="16"/>
      <c r="P11" s="16" t="str">
        <f t="shared" ref="P11:P46" si="1">IF(AND(N11&gt;=18,N11&lt;=27),"призер",IF(AND(N11&gt;=28),"ПОБЕДИТЕЛЬ", " участник "))</f>
        <v xml:space="preserve"> участник </v>
      </c>
    </row>
    <row r="12" spans="1:16" ht="37.5" customHeight="1">
      <c r="A12" s="9">
        <v>2</v>
      </c>
      <c r="B12" s="13" t="s">
        <v>60</v>
      </c>
      <c r="C12" s="22">
        <v>714</v>
      </c>
      <c r="D12" s="10" t="s">
        <v>26</v>
      </c>
      <c r="E12" s="12" t="s">
        <v>31</v>
      </c>
      <c r="F12" s="10" t="s">
        <v>61</v>
      </c>
      <c r="G12" s="14">
        <v>0</v>
      </c>
      <c r="H12" s="9">
        <v>1</v>
      </c>
      <c r="I12" s="9">
        <v>0</v>
      </c>
      <c r="J12" s="9"/>
      <c r="K12" s="9">
        <v>0</v>
      </c>
      <c r="L12" s="15">
        <f t="shared" si="0"/>
        <v>1</v>
      </c>
      <c r="M12" s="16"/>
      <c r="N12" s="17"/>
      <c r="O12" s="16"/>
      <c r="P12" s="16" t="str">
        <f t="shared" si="1"/>
        <v xml:space="preserve"> участник </v>
      </c>
    </row>
    <row r="13" spans="1:16" ht="37.5" customHeight="1">
      <c r="A13" s="9">
        <v>3</v>
      </c>
      <c r="B13" s="10" t="s">
        <v>38</v>
      </c>
      <c r="C13" s="11">
        <v>717</v>
      </c>
      <c r="D13" s="10" t="s">
        <v>39</v>
      </c>
      <c r="E13" s="12" t="s">
        <v>19</v>
      </c>
      <c r="F13" s="13" t="s">
        <v>20</v>
      </c>
      <c r="G13" s="14">
        <v>3</v>
      </c>
      <c r="H13" s="9"/>
      <c r="I13" s="9">
        <v>7</v>
      </c>
      <c r="J13" s="9"/>
      <c r="K13" s="9"/>
      <c r="L13" s="15">
        <f t="shared" si="0"/>
        <v>10</v>
      </c>
      <c r="M13" s="16"/>
      <c r="N13" s="17"/>
      <c r="O13" s="16"/>
      <c r="P13" s="16" t="str">
        <f t="shared" si="1"/>
        <v xml:space="preserve"> участник </v>
      </c>
    </row>
    <row r="14" spans="1:16" ht="37.5" customHeight="1">
      <c r="A14" s="9">
        <v>4</v>
      </c>
      <c r="B14" s="10" t="s">
        <v>17</v>
      </c>
      <c r="C14" s="11">
        <v>718</v>
      </c>
      <c r="D14" s="10" t="s">
        <v>18</v>
      </c>
      <c r="E14" s="12" t="s">
        <v>19</v>
      </c>
      <c r="F14" s="13" t="s">
        <v>20</v>
      </c>
      <c r="G14" s="14">
        <v>5</v>
      </c>
      <c r="H14" s="9">
        <v>7</v>
      </c>
      <c r="I14" s="9">
        <v>7</v>
      </c>
      <c r="J14" s="9">
        <v>3</v>
      </c>
      <c r="K14" s="9">
        <v>0</v>
      </c>
      <c r="L14" s="15">
        <f t="shared" si="0"/>
        <v>22</v>
      </c>
      <c r="M14" s="16"/>
      <c r="N14" s="17"/>
      <c r="O14" s="16"/>
      <c r="P14" s="16" t="str">
        <f t="shared" si="1"/>
        <v xml:space="preserve"> участник </v>
      </c>
    </row>
    <row r="15" spans="1:16" ht="37.5" customHeight="1">
      <c r="A15" s="9">
        <v>5</v>
      </c>
      <c r="B15" s="18" t="s">
        <v>29</v>
      </c>
      <c r="C15" s="21">
        <v>722</v>
      </c>
      <c r="D15" s="18" t="s">
        <v>30</v>
      </c>
      <c r="E15" s="20" t="s">
        <v>31</v>
      </c>
      <c r="F15" s="10" t="s">
        <v>32</v>
      </c>
      <c r="G15" s="14">
        <v>1</v>
      </c>
      <c r="H15" s="9">
        <v>7</v>
      </c>
      <c r="I15" s="9">
        <v>7</v>
      </c>
      <c r="J15" s="9">
        <v>0</v>
      </c>
      <c r="K15" s="9">
        <v>0</v>
      </c>
      <c r="L15" s="15">
        <f t="shared" si="0"/>
        <v>15</v>
      </c>
      <c r="M15" s="16"/>
      <c r="N15" s="17"/>
      <c r="O15" s="16"/>
      <c r="P15" s="16" t="str">
        <f t="shared" si="1"/>
        <v xml:space="preserve"> участник </v>
      </c>
    </row>
    <row r="16" spans="1:16" ht="37.5" customHeight="1">
      <c r="A16" s="9">
        <v>6</v>
      </c>
      <c r="B16" s="18" t="s">
        <v>40</v>
      </c>
      <c r="C16" s="11">
        <v>715</v>
      </c>
      <c r="D16" s="90" t="s">
        <v>22</v>
      </c>
      <c r="E16" s="19" t="s">
        <v>19</v>
      </c>
      <c r="F16" s="18" t="s">
        <v>41</v>
      </c>
      <c r="G16" s="14">
        <v>3</v>
      </c>
      <c r="H16" s="9">
        <v>0</v>
      </c>
      <c r="I16" s="9">
        <v>0</v>
      </c>
      <c r="J16" s="9">
        <v>7</v>
      </c>
      <c r="K16" s="9">
        <v>0</v>
      </c>
      <c r="L16" s="15">
        <f t="shared" si="0"/>
        <v>10</v>
      </c>
      <c r="M16" s="16"/>
      <c r="N16" s="17"/>
      <c r="O16" s="16"/>
      <c r="P16" s="16" t="str">
        <f t="shared" si="1"/>
        <v xml:space="preserve"> участник </v>
      </c>
    </row>
    <row r="17" spans="1:16" ht="37.5" customHeight="1">
      <c r="A17" s="9">
        <v>7</v>
      </c>
      <c r="B17" s="10" t="s">
        <v>25</v>
      </c>
      <c r="C17" s="11">
        <v>716</v>
      </c>
      <c r="D17" s="10" t="s">
        <v>26</v>
      </c>
      <c r="E17" s="20" t="s">
        <v>27</v>
      </c>
      <c r="F17" s="10" t="s">
        <v>28</v>
      </c>
      <c r="G17" s="14">
        <v>7</v>
      </c>
      <c r="H17" s="9">
        <v>7</v>
      </c>
      <c r="I17" s="9">
        <v>7</v>
      </c>
      <c r="J17" s="9"/>
      <c r="K17" s="9"/>
      <c r="L17" s="15">
        <f t="shared" si="0"/>
        <v>21</v>
      </c>
      <c r="M17" s="16"/>
      <c r="N17" s="17"/>
      <c r="O17" s="16"/>
      <c r="P17" s="16" t="str">
        <f t="shared" si="1"/>
        <v xml:space="preserve"> участник </v>
      </c>
    </row>
    <row r="18" spans="1:16" ht="37.5" customHeight="1">
      <c r="A18" s="9">
        <v>8</v>
      </c>
      <c r="B18" s="10" t="s">
        <v>70</v>
      </c>
      <c r="C18" s="11">
        <v>720</v>
      </c>
      <c r="D18" s="10" t="s">
        <v>71</v>
      </c>
      <c r="E18" s="12">
        <v>7</v>
      </c>
      <c r="F18" s="13" t="s">
        <v>69</v>
      </c>
      <c r="G18" s="14">
        <v>0</v>
      </c>
      <c r="H18" s="9">
        <v>0</v>
      </c>
      <c r="I18" s="9">
        <v>0</v>
      </c>
      <c r="J18" s="9">
        <v>0</v>
      </c>
      <c r="K18" s="9">
        <v>0</v>
      </c>
      <c r="L18" s="15">
        <f t="shared" si="0"/>
        <v>0</v>
      </c>
      <c r="M18" s="16"/>
      <c r="N18" s="17"/>
      <c r="O18" s="16"/>
      <c r="P18" s="16" t="str">
        <f t="shared" si="1"/>
        <v xml:space="preserve"> участник </v>
      </c>
    </row>
    <row r="19" spans="1:16" ht="37.5" customHeight="1">
      <c r="A19" s="9">
        <v>9</v>
      </c>
      <c r="B19" s="10" t="s">
        <v>52</v>
      </c>
      <c r="C19" s="11">
        <v>721</v>
      </c>
      <c r="D19" s="10" t="s">
        <v>43</v>
      </c>
      <c r="E19" s="12" t="s">
        <v>53</v>
      </c>
      <c r="F19" s="13" t="s">
        <v>44</v>
      </c>
      <c r="G19" s="14">
        <v>5</v>
      </c>
      <c r="H19" s="9">
        <v>0</v>
      </c>
      <c r="I19" s="9">
        <v>0</v>
      </c>
      <c r="J19" s="9">
        <v>0</v>
      </c>
      <c r="K19" s="9">
        <v>0</v>
      </c>
      <c r="L19" s="15">
        <f t="shared" si="0"/>
        <v>5</v>
      </c>
      <c r="M19" s="16"/>
      <c r="N19" s="17"/>
      <c r="O19" s="16"/>
      <c r="P19" s="16" t="str">
        <f t="shared" si="1"/>
        <v xml:space="preserve"> участник </v>
      </c>
    </row>
    <row r="20" spans="1:16" ht="37.5" customHeight="1">
      <c r="A20" s="9">
        <v>10</v>
      </c>
      <c r="B20" s="18" t="s">
        <v>21</v>
      </c>
      <c r="C20" s="11">
        <v>704</v>
      </c>
      <c r="D20" s="90" t="s">
        <v>22</v>
      </c>
      <c r="E20" s="19" t="s">
        <v>23</v>
      </c>
      <c r="F20" s="13" t="s">
        <v>24</v>
      </c>
      <c r="G20" s="14">
        <v>7</v>
      </c>
      <c r="H20" s="9">
        <v>5</v>
      </c>
      <c r="I20" s="9">
        <v>7</v>
      </c>
      <c r="J20" s="9">
        <v>3</v>
      </c>
      <c r="K20" s="9">
        <v>0</v>
      </c>
      <c r="L20" s="15">
        <f t="shared" si="0"/>
        <v>22</v>
      </c>
      <c r="M20" s="16"/>
      <c r="N20" s="17"/>
      <c r="O20" s="16"/>
      <c r="P20" s="16" t="str">
        <f t="shared" si="1"/>
        <v xml:space="preserve"> участник </v>
      </c>
    </row>
    <row r="21" spans="1:16" ht="37.5" customHeight="1">
      <c r="A21" s="9">
        <v>11</v>
      </c>
      <c r="B21" s="10" t="s">
        <v>54</v>
      </c>
      <c r="C21" s="11">
        <v>713</v>
      </c>
      <c r="D21" s="10" t="s">
        <v>55</v>
      </c>
      <c r="E21" s="12" t="s">
        <v>19</v>
      </c>
      <c r="F21" s="13" t="s">
        <v>44</v>
      </c>
      <c r="G21" s="14">
        <v>3</v>
      </c>
      <c r="H21" s="9">
        <v>0</v>
      </c>
      <c r="I21" s="9">
        <v>0</v>
      </c>
      <c r="J21" s="9">
        <v>0</v>
      </c>
      <c r="K21" s="9">
        <v>0</v>
      </c>
      <c r="L21" s="15">
        <f t="shared" si="0"/>
        <v>3</v>
      </c>
      <c r="M21" s="16"/>
      <c r="N21" s="17"/>
      <c r="O21" s="16"/>
      <c r="P21" s="16" t="str">
        <f t="shared" si="1"/>
        <v xml:space="preserve"> участник </v>
      </c>
    </row>
    <row r="22" spans="1:16" ht="37.5" customHeight="1">
      <c r="A22" s="9">
        <v>12</v>
      </c>
      <c r="B22" s="10" t="s">
        <v>36</v>
      </c>
      <c r="C22" s="11">
        <v>706</v>
      </c>
      <c r="D22" s="10" t="s">
        <v>37</v>
      </c>
      <c r="E22" s="12" t="s">
        <v>19</v>
      </c>
      <c r="F22" s="13" t="s">
        <v>258</v>
      </c>
      <c r="G22" s="14">
        <v>5</v>
      </c>
      <c r="H22" s="9">
        <v>0</v>
      </c>
      <c r="I22" s="9">
        <v>7</v>
      </c>
      <c r="J22" s="9">
        <v>0</v>
      </c>
      <c r="K22" s="9">
        <v>0</v>
      </c>
      <c r="L22" s="15">
        <f t="shared" si="0"/>
        <v>12</v>
      </c>
      <c r="M22" s="16"/>
      <c r="N22" s="17"/>
      <c r="O22" s="16"/>
      <c r="P22" s="16" t="str">
        <f t="shared" si="1"/>
        <v xml:space="preserve"> участник </v>
      </c>
    </row>
    <row r="23" spans="1:16" ht="37.5" customHeight="1">
      <c r="A23" s="9">
        <v>13</v>
      </c>
      <c r="B23" s="10" t="s">
        <v>62</v>
      </c>
      <c r="C23" s="11">
        <v>709</v>
      </c>
      <c r="D23" s="10" t="s">
        <v>43</v>
      </c>
      <c r="E23" s="12" t="s">
        <v>19</v>
      </c>
      <c r="F23" s="13" t="s">
        <v>44</v>
      </c>
      <c r="G23" s="14">
        <v>0</v>
      </c>
      <c r="H23" s="9">
        <v>1</v>
      </c>
      <c r="I23" s="9">
        <v>0</v>
      </c>
      <c r="J23" s="9">
        <v>0</v>
      </c>
      <c r="K23" s="9">
        <v>0</v>
      </c>
      <c r="L23" s="15">
        <f t="shared" si="0"/>
        <v>1</v>
      </c>
      <c r="M23" s="16"/>
      <c r="N23" s="17"/>
      <c r="O23" s="16"/>
      <c r="P23" s="16" t="str">
        <f t="shared" si="1"/>
        <v xml:space="preserve"> участник </v>
      </c>
    </row>
    <row r="24" spans="1:16" ht="37.5" customHeight="1">
      <c r="A24" s="9">
        <v>14</v>
      </c>
      <c r="B24" s="10" t="s">
        <v>42</v>
      </c>
      <c r="C24" s="11">
        <v>710</v>
      </c>
      <c r="D24" s="10" t="s">
        <v>43</v>
      </c>
      <c r="E24" s="12" t="s">
        <v>19</v>
      </c>
      <c r="F24" s="13" t="s">
        <v>44</v>
      </c>
      <c r="G24" s="14">
        <v>0</v>
      </c>
      <c r="H24" s="9">
        <v>1</v>
      </c>
      <c r="I24" s="9">
        <v>7</v>
      </c>
      <c r="J24" s="9">
        <v>0</v>
      </c>
      <c r="K24" s="9"/>
      <c r="L24" s="15">
        <f t="shared" si="0"/>
        <v>8</v>
      </c>
      <c r="M24" s="16"/>
      <c r="N24" s="17"/>
      <c r="O24" s="16"/>
      <c r="P24" s="16" t="str">
        <f t="shared" si="1"/>
        <v xml:space="preserve"> участник </v>
      </c>
    </row>
    <row r="25" spans="1:16" ht="37.5" customHeight="1">
      <c r="A25" s="9">
        <v>15</v>
      </c>
      <c r="B25" s="10" t="s">
        <v>72</v>
      </c>
      <c r="C25" s="11">
        <v>707</v>
      </c>
      <c r="D25" s="10" t="s">
        <v>43</v>
      </c>
      <c r="E25" s="12" t="s">
        <v>53</v>
      </c>
      <c r="F25" s="13" t="s">
        <v>44</v>
      </c>
      <c r="G25" s="14">
        <v>0</v>
      </c>
      <c r="H25" s="9">
        <v>0</v>
      </c>
      <c r="I25" s="9"/>
      <c r="J25" s="9"/>
      <c r="K25" s="9">
        <v>0</v>
      </c>
      <c r="L25" s="15">
        <f t="shared" si="0"/>
        <v>0</v>
      </c>
      <c r="M25" s="16"/>
      <c r="N25" s="17"/>
      <c r="O25" s="16"/>
      <c r="P25" s="16" t="str">
        <f t="shared" si="1"/>
        <v xml:space="preserve"> участник </v>
      </c>
    </row>
    <row r="26" spans="1:16" ht="37.5" customHeight="1">
      <c r="A26" s="9">
        <v>16</v>
      </c>
      <c r="B26" s="10" t="s">
        <v>73</v>
      </c>
      <c r="C26" s="11">
        <v>711</v>
      </c>
      <c r="D26" s="10" t="s">
        <v>43</v>
      </c>
      <c r="E26" s="12" t="s">
        <v>74</v>
      </c>
      <c r="F26" s="13" t="s">
        <v>44</v>
      </c>
      <c r="G26" s="14">
        <v>0</v>
      </c>
      <c r="H26" s="9">
        <v>0</v>
      </c>
      <c r="I26" s="9">
        <v>0</v>
      </c>
      <c r="J26" s="9">
        <v>0</v>
      </c>
      <c r="K26" s="9">
        <v>0</v>
      </c>
      <c r="L26" s="15">
        <f t="shared" si="0"/>
        <v>0</v>
      </c>
      <c r="M26" s="16"/>
      <c r="N26" s="17"/>
      <c r="O26" s="16"/>
      <c r="P26" s="16" t="str">
        <f t="shared" si="1"/>
        <v xml:space="preserve"> участник </v>
      </c>
    </row>
    <row r="27" spans="1:16" ht="37.5" customHeight="1">
      <c r="A27" s="9">
        <v>17</v>
      </c>
      <c r="B27" s="10" t="s">
        <v>56</v>
      </c>
      <c r="C27" s="11">
        <v>705</v>
      </c>
      <c r="D27" s="10" t="s">
        <v>57</v>
      </c>
      <c r="E27" s="20" t="s">
        <v>58</v>
      </c>
      <c r="F27" s="10" t="s">
        <v>59</v>
      </c>
      <c r="G27" s="14">
        <v>3</v>
      </c>
      <c r="H27" s="9">
        <v>0</v>
      </c>
      <c r="I27" s="9">
        <v>0</v>
      </c>
      <c r="J27" s="9">
        <v>0</v>
      </c>
      <c r="K27" s="9">
        <v>0</v>
      </c>
      <c r="L27" s="15">
        <f t="shared" si="0"/>
        <v>3</v>
      </c>
      <c r="M27" s="16"/>
      <c r="N27" s="17"/>
      <c r="O27" s="16"/>
      <c r="P27" s="16" t="str">
        <f t="shared" si="1"/>
        <v xml:space="preserve"> участник </v>
      </c>
    </row>
    <row r="28" spans="1:16" ht="37.5" customHeight="1">
      <c r="A28" s="9">
        <v>18</v>
      </c>
      <c r="B28" s="18" t="s">
        <v>45</v>
      </c>
      <c r="C28" s="11">
        <v>708</v>
      </c>
      <c r="D28" s="18" t="s">
        <v>30</v>
      </c>
      <c r="E28" s="20" t="s">
        <v>46</v>
      </c>
      <c r="F28" s="10" t="s">
        <v>47</v>
      </c>
      <c r="G28" s="14">
        <v>0</v>
      </c>
      <c r="H28" s="9">
        <v>0</v>
      </c>
      <c r="I28" s="9">
        <v>7</v>
      </c>
      <c r="J28" s="9">
        <v>0</v>
      </c>
      <c r="K28" s="9">
        <v>0</v>
      </c>
      <c r="L28" s="15">
        <f t="shared" si="0"/>
        <v>7</v>
      </c>
      <c r="M28" s="16"/>
      <c r="N28" s="17"/>
      <c r="O28" s="16"/>
      <c r="P28" s="16" t="str">
        <f t="shared" si="1"/>
        <v xml:space="preserve"> участник </v>
      </c>
    </row>
    <row r="29" spans="1:16" ht="37.5" customHeight="1">
      <c r="A29" s="9">
        <v>19</v>
      </c>
      <c r="B29" s="10" t="s">
        <v>48</v>
      </c>
      <c r="C29" s="11">
        <v>712</v>
      </c>
      <c r="D29" s="18" t="s">
        <v>49</v>
      </c>
      <c r="E29" s="20" t="s">
        <v>50</v>
      </c>
      <c r="F29" s="18" t="s">
        <v>51</v>
      </c>
      <c r="G29" s="14">
        <v>0</v>
      </c>
      <c r="H29" s="9">
        <v>0</v>
      </c>
      <c r="I29" s="9">
        <v>7</v>
      </c>
      <c r="J29" s="9">
        <v>0</v>
      </c>
      <c r="K29" s="9">
        <v>0</v>
      </c>
      <c r="L29" s="15">
        <f t="shared" si="0"/>
        <v>7</v>
      </c>
      <c r="M29" s="16"/>
      <c r="N29" s="17"/>
      <c r="O29" s="16"/>
      <c r="P29" s="16" t="str">
        <f t="shared" si="1"/>
        <v xml:space="preserve"> участник </v>
      </c>
    </row>
    <row r="30" spans="1:16" ht="37.5" customHeight="1">
      <c r="A30" s="9">
        <v>20</v>
      </c>
      <c r="B30" s="10" t="s">
        <v>33</v>
      </c>
      <c r="C30" s="11">
        <v>702</v>
      </c>
      <c r="D30" s="10" t="s">
        <v>34</v>
      </c>
      <c r="E30" s="12" t="s">
        <v>31</v>
      </c>
      <c r="F30" s="13" t="s">
        <v>35</v>
      </c>
      <c r="G30" s="14">
        <v>0</v>
      </c>
      <c r="H30" s="9">
        <v>7</v>
      </c>
      <c r="I30" s="9">
        <v>7</v>
      </c>
      <c r="J30" s="9">
        <v>0</v>
      </c>
      <c r="K30" s="9">
        <v>0</v>
      </c>
      <c r="L30" s="15">
        <f t="shared" si="0"/>
        <v>14</v>
      </c>
      <c r="M30" s="16"/>
      <c r="N30" s="17"/>
      <c r="O30" s="16"/>
      <c r="P30" s="16" t="str">
        <f t="shared" si="1"/>
        <v xml:space="preserve"> участник </v>
      </c>
    </row>
    <row r="31" spans="1:16" ht="37.5" customHeight="1">
      <c r="A31" s="9">
        <v>21</v>
      </c>
      <c r="B31" s="10" t="s">
        <v>63</v>
      </c>
      <c r="C31" s="11">
        <v>703</v>
      </c>
      <c r="D31" s="10" t="s">
        <v>34</v>
      </c>
      <c r="E31" s="12" t="s">
        <v>31</v>
      </c>
      <c r="F31" s="13" t="s">
        <v>35</v>
      </c>
      <c r="G31" s="14">
        <v>0</v>
      </c>
      <c r="H31" s="9">
        <v>1</v>
      </c>
      <c r="I31" s="9">
        <v>0</v>
      </c>
      <c r="J31" s="9"/>
      <c r="K31" s="9">
        <v>0</v>
      </c>
      <c r="L31" s="15">
        <f t="shared" si="0"/>
        <v>1</v>
      </c>
      <c r="M31" s="16"/>
      <c r="N31" s="17"/>
      <c r="O31" s="16"/>
      <c r="P31" s="16" t="str">
        <f t="shared" si="1"/>
        <v xml:space="preserve"> участник </v>
      </c>
    </row>
    <row r="32" spans="1:16" ht="37.5" customHeight="1">
      <c r="A32" s="9">
        <v>22</v>
      </c>
      <c r="B32" s="10" t="s">
        <v>64</v>
      </c>
      <c r="C32" s="11">
        <v>701</v>
      </c>
      <c r="D32" s="10" t="s">
        <v>65</v>
      </c>
      <c r="E32" s="12">
        <v>7</v>
      </c>
      <c r="F32" s="13" t="s">
        <v>66</v>
      </c>
      <c r="G32" s="14">
        <v>1</v>
      </c>
      <c r="H32" s="9">
        <v>0</v>
      </c>
      <c r="I32" s="9">
        <v>0</v>
      </c>
      <c r="J32" s="9">
        <v>0</v>
      </c>
      <c r="K32" s="9">
        <v>0</v>
      </c>
      <c r="L32" s="15">
        <f t="shared" si="0"/>
        <v>1</v>
      </c>
      <c r="M32" s="16"/>
      <c r="N32" s="17"/>
      <c r="O32" s="16"/>
      <c r="P32" s="16" t="str">
        <f t="shared" si="1"/>
        <v xml:space="preserve"> участник </v>
      </c>
    </row>
    <row r="33" spans="1:16" ht="37.5" customHeight="1">
      <c r="A33" s="9">
        <v>23</v>
      </c>
      <c r="B33" s="18" t="s">
        <v>75</v>
      </c>
      <c r="C33" s="19"/>
      <c r="D33" s="10" t="s">
        <v>76</v>
      </c>
      <c r="E33" s="20" t="s">
        <v>27</v>
      </c>
      <c r="F33" s="10" t="s">
        <v>77</v>
      </c>
      <c r="G33" s="14"/>
      <c r="H33" s="9"/>
      <c r="I33" s="9"/>
      <c r="J33" s="9"/>
      <c r="K33" s="9"/>
      <c r="L33" s="15">
        <f t="shared" si="0"/>
        <v>0</v>
      </c>
      <c r="M33" s="16"/>
      <c r="N33" s="17"/>
      <c r="O33" s="16" t="s">
        <v>78</v>
      </c>
      <c r="P33" s="16" t="str">
        <f t="shared" si="1"/>
        <v xml:space="preserve"> участник </v>
      </c>
    </row>
    <row r="34" spans="1:16" ht="37.5" customHeight="1">
      <c r="A34" s="9">
        <v>24</v>
      </c>
      <c r="B34" s="10" t="s">
        <v>79</v>
      </c>
      <c r="C34" s="19"/>
      <c r="D34" s="10" t="s">
        <v>80</v>
      </c>
      <c r="E34" s="12" t="s">
        <v>19</v>
      </c>
      <c r="F34" s="13" t="s">
        <v>44</v>
      </c>
      <c r="G34" s="14"/>
      <c r="H34" s="9"/>
      <c r="I34" s="9"/>
      <c r="J34" s="9"/>
      <c r="K34" s="9"/>
      <c r="L34" s="15">
        <f t="shared" si="0"/>
        <v>0</v>
      </c>
      <c r="M34" s="16"/>
      <c r="N34" s="17"/>
      <c r="O34" s="16" t="s">
        <v>78</v>
      </c>
      <c r="P34" s="16" t="str">
        <f t="shared" si="1"/>
        <v xml:space="preserve"> участник </v>
      </c>
    </row>
    <row r="35" spans="1:16" ht="37.5" customHeight="1">
      <c r="A35" s="9">
        <v>25</v>
      </c>
      <c r="B35" s="10" t="s">
        <v>81</v>
      </c>
      <c r="C35" s="19"/>
      <c r="D35" s="10" t="s">
        <v>82</v>
      </c>
      <c r="E35" s="12" t="s">
        <v>19</v>
      </c>
      <c r="F35" s="13" t="s">
        <v>44</v>
      </c>
      <c r="G35" s="14"/>
      <c r="H35" s="9"/>
      <c r="I35" s="9"/>
      <c r="J35" s="9"/>
      <c r="K35" s="9"/>
      <c r="L35" s="15">
        <f t="shared" si="0"/>
        <v>0</v>
      </c>
      <c r="M35" s="16"/>
      <c r="N35" s="17"/>
      <c r="O35" s="16" t="s">
        <v>78</v>
      </c>
      <c r="P35" s="16" t="str">
        <f t="shared" si="1"/>
        <v xml:space="preserve"> участник </v>
      </c>
    </row>
    <row r="36" spans="1:16" ht="37.5" customHeight="1">
      <c r="A36" s="9">
        <v>26</v>
      </c>
      <c r="B36" s="10" t="s">
        <v>83</v>
      </c>
      <c r="C36" s="19"/>
      <c r="D36" s="10" t="s">
        <v>84</v>
      </c>
      <c r="E36" s="12">
        <v>7</v>
      </c>
      <c r="F36" s="13" t="s">
        <v>69</v>
      </c>
      <c r="G36" s="14"/>
      <c r="H36" s="9"/>
      <c r="I36" s="9"/>
      <c r="J36" s="9"/>
      <c r="K36" s="9"/>
      <c r="L36" s="15">
        <f t="shared" si="0"/>
        <v>0</v>
      </c>
      <c r="M36" s="16"/>
      <c r="N36" s="17"/>
      <c r="O36" s="16" t="s">
        <v>78</v>
      </c>
      <c r="P36" s="16" t="str">
        <f t="shared" si="1"/>
        <v xml:space="preserve"> участник </v>
      </c>
    </row>
    <row r="37" spans="1:16" ht="37.5" customHeight="1">
      <c r="A37" s="9">
        <v>27</v>
      </c>
      <c r="B37" s="10" t="s">
        <v>85</v>
      </c>
      <c r="C37" s="19"/>
      <c r="D37" s="10" t="s">
        <v>18</v>
      </c>
      <c r="E37" s="12" t="s">
        <v>19</v>
      </c>
      <c r="F37" s="13" t="s">
        <v>20</v>
      </c>
      <c r="G37" s="14"/>
      <c r="H37" s="9"/>
      <c r="I37" s="9"/>
      <c r="J37" s="9"/>
      <c r="K37" s="9"/>
      <c r="L37" s="15">
        <f t="shared" si="0"/>
        <v>0</v>
      </c>
      <c r="M37" s="16"/>
      <c r="N37" s="17"/>
      <c r="O37" s="16" t="s">
        <v>78</v>
      </c>
      <c r="P37" s="16" t="str">
        <f t="shared" si="1"/>
        <v xml:space="preserve"> участник </v>
      </c>
    </row>
    <row r="38" spans="1:16" ht="37.5" customHeight="1">
      <c r="A38" s="9">
        <v>28</v>
      </c>
      <c r="B38" s="18" t="s">
        <v>86</v>
      </c>
      <c r="C38" s="19"/>
      <c r="D38" s="10" t="s">
        <v>76</v>
      </c>
      <c r="E38" s="20" t="s">
        <v>27</v>
      </c>
      <c r="F38" s="10" t="s">
        <v>77</v>
      </c>
      <c r="G38" s="14"/>
      <c r="H38" s="9"/>
      <c r="I38" s="9"/>
      <c r="J38" s="9"/>
      <c r="K38" s="9"/>
      <c r="L38" s="15">
        <f t="shared" si="0"/>
        <v>0</v>
      </c>
      <c r="M38" s="16"/>
      <c r="N38" s="17"/>
      <c r="O38" s="16" t="s">
        <v>78</v>
      </c>
      <c r="P38" s="16" t="str">
        <f t="shared" si="1"/>
        <v xml:space="preserve"> участник </v>
      </c>
    </row>
    <row r="39" spans="1:16" ht="37.5" customHeight="1">
      <c r="A39" s="9">
        <v>29</v>
      </c>
      <c r="B39" s="18" t="s">
        <v>87</v>
      </c>
      <c r="C39" s="19"/>
      <c r="D39" s="10" t="s">
        <v>88</v>
      </c>
      <c r="E39" s="20" t="s">
        <v>27</v>
      </c>
      <c r="F39" s="10" t="s">
        <v>77</v>
      </c>
      <c r="G39" s="14"/>
      <c r="H39" s="9"/>
      <c r="I39" s="9"/>
      <c r="J39" s="9"/>
      <c r="K39" s="9"/>
      <c r="L39" s="15">
        <f t="shared" si="0"/>
        <v>0</v>
      </c>
      <c r="M39" s="16"/>
      <c r="N39" s="17"/>
      <c r="O39" s="16" t="s">
        <v>78</v>
      </c>
      <c r="P39" s="16" t="str">
        <f t="shared" si="1"/>
        <v xml:space="preserve"> участник </v>
      </c>
    </row>
    <row r="40" spans="1:16" ht="37.5" customHeight="1">
      <c r="A40" s="9">
        <v>30</v>
      </c>
      <c r="B40" s="18" t="s">
        <v>89</v>
      </c>
      <c r="C40" s="19"/>
      <c r="D40" s="10" t="s">
        <v>90</v>
      </c>
      <c r="E40" s="20" t="s">
        <v>27</v>
      </c>
      <c r="F40" s="10" t="s">
        <v>77</v>
      </c>
      <c r="G40" s="14"/>
      <c r="H40" s="9"/>
      <c r="I40" s="9"/>
      <c r="J40" s="9"/>
      <c r="K40" s="9"/>
      <c r="L40" s="15">
        <f t="shared" si="0"/>
        <v>0</v>
      </c>
      <c r="M40" s="16"/>
      <c r="N40" s="17"/>
      <c r="O40" s="16" t="s">
        <v>78</v>
      </c>
      <c r="P40" s="16" t="str">
        <f t="shared" si="1"/>
        <v xml:space="preserve"> участник </v>
      </c>
    </row>
    <row r="41" spans="1:16" ht="37.5" customHeight="1">
      <c r="A41" s="9">
        <v>31</v>
      </c>
      <c r="B41" s="18" t="s">
        <v>91</v>
      </c>
      <c r="C41" s="19"/>
      <c r="D41" s="10" t="s">
        <v>92</v>
      </c>
      <c r="E41" s="20" t="s">
        <v>27</v>
      </c>
      <c r="F41" s="10" t="s">
        <v>77</v>
      </c>
      <c r="G41" s="14"/>
      <c r="H41" s="9"/>
      <c r="I41" s="9"/>
      <c r="J41" s="9"/>
      <c r="K41" s="9"/>
      <c r="L41" s="15">
        <f t="shared" si="0"/>
        <v>0</v>
      </c>
      <c r="M41" s="16"/>
      <c r="N41" s="17"/>
      <c r="O41" s="16" t="s">
        <v>78</v>
      </c>
      <c r="P41" s="16" t="str">
        <f t="shared" si="1"/>
        <v xml:space="preserve"> участник </v>
      </c>
    </row>
    <row r="42" spans="1:16" ht="37.5" customHeight="1">
      <c r="A42" s="9">
        <v>32</v>
      </c>
      <c r="B42" s="18" t="s">
        <v>93</v>
      </c>
      <c r="C42" s="19"/>
      <c r="D42" s="10" t="s">
        <v>94</v>
      </c>
      <c r="E42" s="19">
        <v>7</v>
      </c>
      <c r="F42" s="18" t="s">
        <v>95</v>
      </c>
      <c r="G42" s="14"/>
      <c r="H42" s="9"/>
      <c r="I42" s="9"/>
      <c r="J42" s="9"/>
      <c r="K42" s="9"/>
      <c r="L42" s="15">
        <f t="shared" si="0"/>
        <v>0</v>
      </c>
      <c r="M42" s="16"/>
      <c r="N42" s="17"/>
      <c r="O42" s="16" t="s">
        <v>78</v>
      </c>
      <c r="P42" s="16" t="str">
        <f t="shared" si="1"/>
        <v xml:space="preserve"> участник </v>
      </c>
    </row>
    <row r="43" spans="1:16" ht="37.5" customHeight="1">
      <c r="A43" s="9">
        <v>33</v>
      </c>
      <c r="B43" s="10" t="s">
        <v>96</v>
      </c>
      <c r="C43" s="19"/>
      <c r="D43" s="10" t="s">
        <v>97</v>
      </c>
      <c r="E43" s="20">
        <v>7</v>
      </c>
      <c r="F43" s="10" t="s">
        <v>98</v>
      </c>
      <c r="G43" s="14"/>
      <c r="H43" s="9"/>
      <c r="I43" s="9"/>
      <c r="J43" s="9"/>
      <c r="K43" s="9"/>
      <c r="L43" s="15">
        <f t="shared" si="0"/>
        <v>0</v>
      </c>
      <c r="M43" s="16"/>
      <c r="N43" s="17"/>
      <c r="O43" s="16" t="s">
        <v>78</v>
      </c>
      <c r="P43" s="16" t="str">
        <f t="shared" si="1"/>
        <v xml:space="preserve"> участник </v>
      </c>
    </row>
    <row r="44" spans="1:16" ht="37.5" customHeight="1">
      <c r="A44" s="9">
        <v>34</v>
      </c>
      <c r="B44" s="10" t="s">
        <v>99</v>
      </c>
      <c r="C44" s="25"/>
      <c r="D44" s="10" t="s">
        <v>100</v>
      </c>
      <c r="E44" s="26" t="s">
        <v>101</v>
      </c>
      <c r="F44" s="10" t="s">
        <v>102</v>
      </c>
      <c r="G44" s="14"/>
      <c r="H44" s="9"/>
      <c r="I44" s="9"/>
      <c r="J44" s="9"/>
      <c r="K44" s="9"/>
      <c r="L44" s="15">
        <f t="shared" si="0"/>
        <v>0</v>
      </c>
      <c r="M44" s="16"/>
      <c r="N44" s="17"/>
      <c r="O44" s="16" t="s">
        <v>78</v>
      </c>
      <c r="P44" s="16" t="str">
        <f t="shared" si="1"/>
        <v xml:space="preserve"> участник </v>
      </c>
    </row>
    <row r="45" spans="1:16" ht="37.5" customHeight="1">
      <c r="A45" s="9">
        <v>35</v>
      </c>
      <c r="B45" s="10" t="s">
        <v>103</v>
      </c>
      <c r="C45" s="19"/>
      <c r="D45" s="10" t="s">
        <v>43</v>
      </c>
      <c r="E45" s="12" t="s">
        <v>53</v>
      </c>
      <c r="F45" s="13" t="s">
        <v>44</v>
      </c>
      <c r="G45" s="14"/>
      <c r="H45" s="9"/>
      <c r="I45" s="9"/>
      <c r="J45" s="9"/>
      <c r="K45" s="9"/>
      <c r="L45" s="15">
        <f t="shared" si="0"/>
        <v>0</v>
      </c>
      <c r="M45" s="16"/>
      <c r="N45" s="17"/>
      <c r="O45" s="16" t="s">
        <v>78</v>
      </c>
      <c r="P45" s="16" t="str">
        <f t="shared" si="1"/>
        <v xml:space="preserve"> участник </v>
      </c>
    </row>
    <row r="46" spans="1:16" ht="37.5" customHeight="1">
      <c r="A46" s="9">
        <v>36</v>
      </c>
      <c r="B46" s="10" t="s">
        <v>104</v>
      </c>
      <c r="C46" s="19"/>
      <c r="D46" s="10" t="s">
        <v>105</v>
      </c>
      <c r="E46" s="12">
        <v>7</v>
      </c>
      <c r="F46" s="13" t="s">
        <v>51</v>
      </c>
      <c r="G46" s="14"/>
      <c r="H46" s="9"/>
      <c r="I46" s="9"/>
      <c r="J46" s="9"/>
      <c r="K46" s="9"/>
      <c r="L46" s="15">
        <f t="shared" si="0"/>
        <v>0</v>
      </c>
      <c r="M46" s="16"/>
      <c r="N46" s="17"/>
      <c r="O46" s="16" t="s">
        <v>78</v>
      </c>
      <c r="P46" s="16" t="str">
        <f t="shared" si="1"/>
        <v xml:space="preserve"> участник </v>
      </c>
    </row>
    <row r="47" spans="1:16" ht="35.1" customHeight="1">
      <c r="A47" s="96" t="s">
        <v>106</v>
      </c>
      <c r="B47" s="96"/>
      <c r="C47" s="96"/>
      <c r="D47" s="96"/>
      <c r="E47" s="27"/>
      <c r="F47" s="27"/>
      <c r="P47" s="30"/>
    </row>
    <row r="48" spans="1:16" ht="35.1" customHeight="1">
      <c r="A48" s="105" t="s">
        <v>107</v>
      </c>
      <c r="B48" s="105"/>
      <c r="C48" s="105"/>
      <c r="D48" s="105"/>
      <c r="E48" s="105"/>
      <c r="F48" s="105"/>
      <c r="P48" s="30"/>
    </row>
    <row r="49" spans="1:16" ht="21.75" customHeight="1">
      <c r="A49" s="106" t="s">
        <v>108</v>
      </c>
      <c r="B49" s="106"/>
      <c r="C49" s="106"/>
      <c r="D49" s="106"/>
      <c r="E49" s="106"/>
      <c r="F49" s="106"/>
      <c r="P49" s="30"/>
    </row>
    <row r="50" spans="1:16" customFormat="1" ht="18.75">
      <c r="C50" s="31"/>
      <c r="L50" s="32"/>
      <c r="N50" s="33"/>
    </row>
    <row r="51" spans="1:16" ht="21.75" customHeight="1">
      <c r="A51" s="34" t="s">
        <v>109</v>
      </c>
      <c r="B51" s="27"/>
      <c r="C51" s="35"/>
      <c r="D51" s="27"/>
      <c r="E51" s="27"/>
      <c r="F51" s="27"/>
      <c r="P51" s="30"/>
    </row>
    <row r="52" spans="1:16" ht="17.25" customHeight="1">
      <c r="A52" s="27" t="s">
        <v>110</v>
      </c>
      <c r="B52" s="27"/>
      <c r="C52" s="35"/>
      <c r="D52" s="27"/>
      <c r="E52" s="27"/>
      <c r="F52" s="27"/>
      <c r="P52" s="30"/>
    </row>
    <row r="53" spans="1:16" ht="21.75" customHeight="1">
      <c r="A53" s="34" t="s">
        <v>111</v>
      </c>
      <c r="B53" s="27"/>
      <c r="C53" s="35"/>
      <c r="D53" s="27"/>
      <c r="E53" s="27"/>
      <c r="F53" s="27"/>
      <c r="P53" s="30"/>
    </row>
    <row r="54" spans="1:16" ht="21.75" customHeight="1">
      <c r="A54" s="34" t="s">
        <v>112</v>
      </c>
      <c r="B54" s="27"/>
      <c r="C54" s="35"/>
      <c r="D54" s="27"/>
      <c r="E54" s="27"/>
      <c r="F54" s="27"/>
      <c r="P54" s="30"/>
    </row>
    <row r="55" spans="1:16" ht="21.75" customHeight="1">
      <c r="A55" s="34" t="s">
        <v>113</v>
      </c>
      <c r="B55" s="27"/>
      <c r="C55" s="35"/>
      <c r="D55" s="27"/>
      <c r="E55" s="27"/>
      <c r="F55" s="27"/>
      <c r="P55" s="30"/>
    </row>
    <row r="56" spans="1:16" ht="21.75" customHeight="1">
      <c r="A56" s="34" t="s">
        <v>114</v>
      </c>
      <c r="B56" s="27"/>
      <c r="C56" s="35"/>
      <c r="D56" s="27"/>
      <c r="E56" s="27"/>
      <c r="F56" s="27"/>
      <c r="P56" s="30"/>
    </row>
    <row r="57" spans="1:16" ht="21.75" customHeight="1">
      <c r="A57" s="34" t="s">
        <v>115</v>
      </c>
      <c r="B57" s="27"/>
      <c r="C57" s="35"/>
      <c r="D57" s="27"/>
      <c r="E57" s="27"/>
      <c r="F57" s="27"/>
      <c r="P57" s="30"/>
    </row>
    <row r="58" spans="1:16" ht="21.75" customHeight="1">
      <c r="A58" s="34" t="s">
        <v>116</v>
      </c>
      <c r="B58" s="27"/>
      <c r="C58" s="35"/>
      <c r="D58" s="27"/>
      <c r="E58" s="27"/>
      <c r="F58" s="27"/>
      <c r="P58" s="30"/>
    </row>
    <row r="59" spans="1:16" ht="21.75" customHeight="1">
      <c r="A59" s="34" t="s">
        <v>117</v>
      </c>
      <c r="B59" s="27"/>
      <c r="C59" s="35"/>
      <c r="D59" s="27"/>
      <c r="E59" s="27"/>
      <c r="F59" s="27"/>
      <c r="P59" s="30"/>
    </row>
    <row r="60" spans="1:16" ht="21.75" customHeight="1">
      <c r="A60" s="34" t="s">
        <v>118</v>
      </c>
      <c r="B60" s="27"/>
      <c r="C60" s="35"/>
      <c r="D60" s="27"/>
      <c r="E60" s="27"/>
      <c r="F60" s="27"/>
      <c r="P60" s="30"/>
    </row>
    <row r="61" spans="1:16" ht="21.75" customHeight="1">
      <c r="B61" s="27"/>
      <c r="C61" s="35"/>
      <c r="D61" s="27"/>
      <c r="E61" s="27"/>
      <c r="F61" s="27"/>
      <c r="P61" s="30"/>
    </row>
    <row r="62" spans="1:16" ht="21.75" customHeight="1">
      <c r="B62" s="27"/>
      <c r="C62" s="35"/>
      <c r="D62" s="27"/>
      <c r="E62" s="27"/>
      <c r="F62" s="27"/>
      <c r="P62" s="30"/>
    </row>
    <row r="63" spans="1:16" ht="35.1" customHeight="1">
      <c r="A63" s="36"/>
      <c r="B63" s="27"/>
      <c r="C63" s="37"/>
      <c r="D63" s="27"/>
      <c r="E63" s="27"/>
      <c r="F63" s="27"/>
      <c r="P63" s="30"/>
    </row>
    <row r="78" spans="1:16" ht="35.1" customHeight="1">
      <c r="A78" s="36"/>
      <c r="B78" s="27"/>
      <c r="C78" s="37"/>
      <c r="D78" s="27"/>
      <c r="E78" s="27"/>
      <c r="F78" s="27"/>
      <c r="P78" s="30"/>
    </row>
    <row r="79" spans="1:16" ht="35.1" customHeight="1">
      <c r="A79" s="36"/>
      <c r="B79" s="27"/>
      <c r="C79" s="37"/>
      <c r="D79" s="27"/>
      <c r="E79" s="27"/>
      <c r="F79" s="27"/>
      <c r="P79" s="30"/>
    </row>
    <row r="80" spans="1:16" ht="35.1" customHeight="1">
      <c r="A80" s="36"/>
      <c r="B80" s="27"/>
      <c r="C80" s="37"/>
      <c r="D80" s="27"/>
      <c r="E80" s="27"/>
      <c r="F80" s="27"/>
      <c r="P80" s="30"/>
    </row>
    <row r="81" spans="1:16" ht="35.1" customHeight="1">
      <c r="A81" s="36"/>
      <c r="B81" s="27"/>
      <c r="C81" s="37"/>
      <c r="D81" s="27"/>
      <c r="E81" s="27"/>
      <c r="F81" s="27"/>
      <c r="P81" s="30"/>
    </row>
    <row r="82" spans="1:16" ht="35.1" customHeight="1">
      <c r="A82" s="36"/>
      <c r="B82" s="27"/>
      <c r="C82" s="37"/>
      <c r="D82" s="27"/>
      <c r="E82" s="27"/>
      <c r="F82" s="27"/>
      <c r="P82" s="30"/>
    </row>
    <row r="83" spans="1:16" ht="35.1" customHeight="1">
      <c r="A83" s="36"/>
      <c r="B83" s="27"/>
      <c r="C83" s="37"/>
      <c r="D83" s="27"/>
      <c r="E83" s="27"/>
      <c r="F83" s="27"/>
      <c r="P83" s="30"/>
    </row>
    <row r="84" spans="1:16" ht="35.1" customHeight="1">
      <c r="A84" s="36"/>
      <c r="B84" s="27"/>
      <c r="C84" s="37"/>
      <c r="D84" s="27"/>
      <c r="E84" s="27"/>
      <c r="F84" s="27"/>
      <c r="P84" s="30"/>
    </row>
    <row r="85" spans="1:16" ht="35.1" customHeight="1">
      <c r="A85" s="36"/>
      <c r="B85" s="27"/>
      <c r="C85" s="37"/>
      <c r="D85" s="27"/>
      <c r="E85" s="27"/>
      <c r="F85" s="27"/>
      <c r="P85" s="30"/>
    </row>
    <row r="86" spans="1:16" ht="35.1" customHeight="1">
      <c r="A86" s="36"/>
      <c r="B86" s="27"/>
      <c r="C86" s="37"/>
      <c r="D86" s="27"/>
      <c r="E86" s="27"/>
      <c r="F86" s="27"/>
      <c r="P86" s="30"/>
    </row>
    <row r="87" spans="1:16" ht="35.1" customHeight="1">
      <c r="A87" s="36"/>
      <c r="B87" s="27"/>
      <c r="C87" s="37"/>
      <c r="D87" s="27"/>
      <c r="E87" s="27"/>
      <c r="F87" s="27"/>
      <c r="P87" s="30"/>
    </row>
    <row r="88" spans="1:16" ht="35.1" customHeight="1">
      <c r="A88" s="36"/>
      <c r="B88" s="27"/>
      <c r="C88" s="37"/>
      <c r="D88" s="27"/>
      <c r="E88" s="27"/>
      <c r="F88" s="27"/>
      <c r="P88" s="30"/>
    </row>
    <row r="89" spans="1:16" ht="35.1" customHeight="1">
      <c r="A89" s="36"/>
      <c r="B89" s="27"/>
      <c r="C89" s="37"/>
      <c r="D89" s="27"/>
      <c r="E89" s="27"/>
      <c r="F89" s="27"/>
      <c r="P89" s="30"/>
    </row>
    <row r="90" spans="1:16" ht="35.1" customHeight="1">
      <c r="A90" s="36"/>
      <c r="B90" s="27"/>
      <c r="C90" s="37"/>
      <c r="D90" s="27"/>
      <c r="E90" s="27"/>
      <c r="F90" s="27"/>
      <c r="P90" s="30"/>
    </row>
    <row r="91" spans="1:16" ht="35.1" customHeight="1">
      <c r="A91" s="36"/>
      <c r="B91" s="27"/>
      <c r="C91" s="37"/>
      <c r="D91" s="27"/>
      <c r="E91" s="27"/>
      <c r="F91" s="27"/>
      <c r="P91" s="30"/>
    </row>
    <row r="92" spans="1:16" ht="35.1" customHeight="1">
      <c r="P92" s="30"/>
    </row>
    <row r="95" spans="1:16" ht="35.1" customHeight="1">
      <c r="P95" s="30"/>
    </row>
    <row r="96" spans="1:16" ht="35.1" customHeight="1">
      <c r="P96" s="30"/>
    </row>
    <row r="97" spans="16:16" ht="35.1" customHeight="1">
      <c r="P97" s="30"/>
    </row>
    <row r="98" spans="16:16" ht="35.1" customHeight="1">
      <c r="P98" s="30"/>
    </row>
    <row r="99" spans="16:16" ht="35.1" customHeight="1">
      <c r="P99" s="30"/>
    </row>
  </sheetData>
  <autoFilter ref="A8:P62">
    <filterColumn colId="6" showButton="0"/>
    <filterColumn colId="7" showButton="0"/>
    <filterColumn colId="8" showButton="0"/>
    <filterColumn colId="9" showButton="0"/>
  </autoFilter>
  <mergeCells count="20">
    <mergeCell ref="O9:O10"/>
    <mergeCell ref="P9:P10"/>
    <mergeCell ref="A47:D47"/>
    <mergeCell ref="A48:F48"/>
    <mergeCell ref="A7:P7"/>
    <mergeCell ref="A8:A10"/>
    <mergeCell ref="B8:B10"/>
    <mergeCell ref="C8:C10"/>
    <mergeCell ref="D8:D10"/>
    <mergeCell ref="E8:E10"/>
    <mergeCell ref="F8:F10"/>
    <mergeCell ref="G8:K8"/>
    <mergeCell ref="M9:M10"/>
    <mergeCell ref="N9:N10"/>
    <mergeCell ref="A6:P6"/>
    <mergeCell ref="A1:P1"/>
    <mergeCell ref="A2:P2"/>
    <mergeCell ref="A3:P3"/>
    <mergeCell ref="A4:P4"/>
    <mergeCell ref="A5:P5"/>
  </mergeCells>
  <pageMargins left="0.75" right="0.41" top="0.75" bottom="0.49" header="0.3" footer="0.3"/>
  <pageSetup paperSize="9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P77"/>
  <sheetViews>
    <sheetView view="pageBreakPreview" topLeftCell="A10" zoomScale="85" zoomScaleNormal="80" zoomScaleSheetLayoutView="85" workbookViewId="0">
      <selection activeCell="A20" sqref="A20:F21"/>
    </sheetView>
  </sheetViews>
  <sheetFormatPr defaultRowHeight="18.75"/>
  <cols>
    <col min="1" max="1" width="9.140625" customWidth="1"/>
    <col min="2" max="2" width="30.5703125" customWidth="1"/>
    <col min="3" max="3" width="9.140625" style="31"/>
    <col min="4" max="4" width="20.140625" customWidth="1"/>
    <col min="5" max="5" width="9.140625" customWidth="1"/>
    <col min="6" max="6" width="27" customWidth="1"/>
    <col min="7" max="11" width="5.85546875" customWidth="1"/>
    <col min="12" max="12" width="9.140625" style="32"/>
    <col min="14" max="14" width="9.140625" style="33"/>
    <col min="15" max="15" width="12.140625" customWidth="1"/>
    <col min="16" max="16" width="0.7109375" hidden="1" customWidth="1"/>
    <col min="255" max="255" width="9.140625" customWidth="1"/>
    <col min="256" max="256" width="3.5703125" customWidth="1"/>
    <col min="258" max="258" width="20.140625" customWidth="1"/>
    <col min="259" max="259" width="9.140625" customWidth="1"/>
    <col min="260" max="260" width="27" customWidth="1"/>
    <col min="261" max="265" width="5.85546875" customWidth="1"/>
    <col min="270" max="270" width="14.42578125" customWidth="1"/>
    <col min="511" max="511" width="9.140625" customWidth="1"/>
    <col min="512" max="512" width="3.5703125" customWidth="1"/>
    <col min="514" max="514" width="20.140625" customWidth="1"/>
    <col min="515" max="515" width="9.140625" customWidth="1"/>
    <col min="516" max="516" width="27" customWidth="1"/>
    <col min="517" max="521" width="5.85546875" customWidth="1"/>
    <col min="526" max="526" width="14.42578125" customWidth="1"/>
    <col min="767" max="767" width="9.140625" customWidth="1"/>
    <col min="768" max="768" width="3.5703125" customWidth="1"/>
    <col min="770" max="770" width="20.140625" customWidth="1"/>
    <col min="771" max="771" width="9.140625" customWidth="1"/>
    <col min="772" max="772" width="27" customWidth="1"/>
    <col min="773" max="777" width="5.85546875" customWidth="1"/>
    <col min="782" max="782" width="14.42578125" customWidth="1"/>
    <col min="1023" max="1023" width="9.140625" customWidth="1"/>
    <col min="1024" max="1024" width="3.5703125" customWidth="1"/>
    <col min="1026" max="1026" width="20.140625" customWidth="1"/>
    <col min="1027" max="1027" width="9.140625" customWidth="1"/>
    <col min="1028" max="1028" width="27" customWidth="1"/>
    <col min="1029" max="1033" width="5.85546875" customWidth="1"/>
    <col min="1038" max="1038" width="14.42578125" customWidth="1"/>
    <col min="1279" max="1279" width="9.140625" customWidth="1"/>
    <col min="1280" max="1280" width="3.5703125" customWidth="1"/>
    <col min="1282" max="1282" width="20.140625" customWidth="1"/>
    <col min="1283" max="1283" width="9.140625" customWidth="1"/>
    <col min="1284" max="1284" width="27" customWidth="1"/>
    <col min="1285" max="1289" width="5.85546875" customWidth="1"/>
    <col min="1294" max="1294" width="14.42578125" customWidth="1"/>
    <col min="1535" max="1535" width="9.140625" customWidth="1"/>
    <col min="1536" max="1536" width="3.5703125" customWidth="1"/>
    <col min="1538" max="1538" width="20.140625" customWidth="1"/>
    <col min="1539" max="1539" width="9.140625" customWidth="1"/>
    <col min="1540" max="1540" width="27" customWidth="1"/>
    <col min="1541" max="1545" width="5.85546875" customWidth="1"/>
    <col min="1550" max="1550" width="14.42578125" customWidth="1"/>
    <col min="1791" max="1791" width="9.140625" customWidth="1"/>
    <col min="1792" max="1792" width="3.5703125" customWidth="1"/>
    <col min="1794" max="1794" width="20.140625" customWidth="1"/>
    <col min="1795" max="1795" width="9.140625" customWidth="1"/>
    <col min="1796" max="1796" width="27" customWidth="1"/>
    <col min="1797" max="1801" width="5.85546875" customWidth="1"/>
    <col min="1806" max="1806" width="14.42578125" customWidth="1"/>
    <col min="2047" max="2047" width="9.140625" customWidth="1"/>
    <col min="2048" max="2048" width="3.5703125" customWidth="1"/>
    <col min="2050" max="2050" width="20.140625" customWidth="1"/>
    <col min="2051" max="2051" width="9.140625" customWidth="1"/>
    <col min="2052" max="2052" width="27" customWidth="1"/>
    <col min="2053" max="2057" width="5.85546875" customWidth="1"/>
    <col min="2062" max="2062" width="14.42578125" customWidth="1"/>
    <col min="2303" max="2303" width="9.140625" customWidth="1"/>
    <col min="2304" max="2304" width="3.5703125" customWidth="1"/>
    <col min="2306" max="2306" width="20.140625" customWidth="1"/>
    <col min="2307" max="2307" width="9.140625" customWidth="1"/>
    <col min="2308" max="2308" width="27" customWidth="1"/>
    <col min="2309" max="2313" width="5.85546875" customWidth="1"/>
    <col min="2318" max="2318" width="14.42578125" customWidth="1"/>
    <col min="2559" max="2559" width="9.140625" customWidth="1"/>
    <col min="2560" max="2560" width="3.5703125" customWidth="1"/>
    <col min="2562" max="2562" width="20.140625" customWidth="1"/>
    <col min="2563" max="2563" width="9.140625" customWidth="1"/>
    <col min="2564" max="2564" width="27" customWidth="1"/>
    <col min="2565" max="2569" width="5.85546875" customWidth="1"/>
    <col min="2574" max="2574" width="14.42578125" customWidth="1"/>
    <col min="2815" max="2815" width="9.140625" customWidth="1"/>
    <col min="2816" max="2816" width="3.5703125" customWidth="1"/>
    <col min="2818" max="2818" width="20.140625" customWidth="1"/>
    <col min="2819" max="2819" width="9.140625" customWidth="1"/>
    <col min="2820" max="2820" width="27" customWidth="1"/>
    <col min="2821" max="2825" width="5.85546875" customWidth="1"/>
    <col min="2830" max="2830" width="14.42578125" customWidth="1"/>
    <col min="3071" max="3071" width="9.140625" customWidth="1"/>
    <col min="3072" max="3072" width="3.5703125" customWidth="1"/>
    <col min="3074" max="3074" width="20.140625" customWidth="1"/>
    <col min="3075" max="3075" width="9.140625" customWidth="1"/>
    <col min="3076" max="3076" width="27" customWidth="1"/>
    <col min="3077" max="3081" width="5.85546875" customWidth="1"/>
    <col min="3086" max="3086" width="14.42578125" customWidth="1"/>
    <col min="3327" max="3327" width="9.140625" customWidth="1"/>
    <col min="3328" max="3328" width="3.5703125" customWidth="1"/>
    <col min="3330" max="3330" width="20.140625" customWidth="1"/>
    <col min="3331" max="3331" width="9.140625" customWidth="1"/>
    <col min="3332" max="3332" width="27" customWidth="1"/>
    <col min="3333" max="3337" width="5.85546875" customWidth="1"/>
    <col min="3342" max="3342" width="14.42578125" customWidth="1"/>
    <col min="3583" max="3583" width="9.140625" customWidth="1"/>
    <col min="3584" max="3584" width="3.5703125" customWidth="1"/>
    <col min="3586" max="3586" width="20.140625" customWidth="1"/>
    <col min="3587" max="3587" width="9.140625" customWidth="1"/>
    <col min="3588" max="3588" width="27" customWidth="1"/>
    <col min="3589" max="3593" width="5.85546875" customWidth="1"/>
    <col min="3598" max="3598" width="14.42578125" customWidth="1"/>
    <col min="3839" max="3839" width="9.140625" customWidth="1"/>
    <col min="3840" max="3840" width="3.5703125" customWidth="1"/>
    <col min="3842" max="3842" width="20.140625" customWidth="1"/>
    <col min="3843" max="3843" width="9.140625" customWidth="1"/>
    <col min="3844" max="3844" width="27" customWidth="1"/>
    <col min="3845" max="3849" width="5.85546875" customWidth="1"/>
    <col min="3854" max="3854" width="14.42578125" customWidth="1"/>
    <col min="4095" max="4095" width="9.140625" customWidth="1"/>
    <col min="4096" max="4096" width="3.5703125" customWidth="1"/>
    <col min="4098" max="4098" width="20.140625" customWidth="1"/>
    <col min="4099" max="4099" width="9.140625" customWidth="1"/>
    <col min="4100" max="4100" width="27" customWidth="1"/>
    <col min="4101" max="4105" width="5.85546875" customWidth="1"/>
    <col min="4110" max="4110" width="14.42578125" customWidth="1"/>
    <col min="4351" max="4351" width="9.140625" customWidth="1"/>
    <col min="4352" max="4352" width="3.5703125" customWidth="1"/>
    <col min="4354" max="4354" width="20.140625" customWidth="1"/>
    <col min="4355" max="4355" width="9.140625" customWidth="1"/>
    <col min="4356" max="4356" width="27" customWidth="1"/>
    <col min="4357" max="4361" width="5.85546875" customWidth="1"/>
    <col min="4366" max="4366" width="14.42578125" customWidth="1"/>
    <col min="4607" max="4607" width="9.140625" customWidth="1"/>
    <col min="4608" max="4608" width="3.5703125" customWidth="1"/>
    <col min="4610" max="4610" width="20.140625" customWidth="1"/>
    <col min="4611" max="4611" width="9.140625" customWidth="1"/>
    <col min="4612" max="4612" width="27" customWidth="1"/>
    <col min="4613" max="4617" width="5.85546875" customWidth="1"/>
    <col min="4622" max="4622" width="14.42578125" customWidth="1"/>
    <col min="4863" max="4863" width="9.140625" customWidth="1"/>
    <col min="4864" max="4864" width="3.5703125" customWidth="1"/>
    <col min="4866" max="4866" width="20.140625" customWidth="1"/>
    <col min="4867" max="4867" width="9.140625" customWidth="1"/>
    <col min="4868" max="4868" width="27" customWidth="1"/>
    <col min="4869" max="4873" width="5.85546875" customWidth="1"/>
    <col min="4878" max="4878" width="14.42578125" customWidth="1"/>
    <col min="5119" max="5119" width="9.140625" customWidth="1"/>
    <col min="5120" max="5120" width="3.5703125" customWidth="1"/>
    <col min="5122" max="5122" width="20.140625" customWidth="1"/>
    <col min="5123" max="5123" width="9.140625" customWidth="1"/>
    <col min="5124" max="5124" width="27" customWidth="1"/>
    <col min="5125" max="5129" width="5.85546875" customWidth="1"/>
    <col min="5134" max="5134" width="14.42578125" customWidth="1"/>
    <col min="5375" max="5375" width="9.140625" customWidth="1"/>
    <col min="5376" max="5376" width="3.5703125" customWidth="1"/>
    <col min="5378" max="5378" width="20.140625" customWidth="1"/>
    <col min="5379" max="5379" width="9.140625" customWidth="1"/>
    <col min="5380" max="5380" width="27" customWidth="1"/>
    <col min="5381" max="5385" width="5.85546875" customWidth="1"/>
    <col min="5390" max="5390" width="14.42578125" customWidth="1"/>
    <col min="5631" max="5631" width="9.140625" customWidth="1"/>
    <col min="5632" max="5632" width="3.5703125" customWidth="1"/>
    <col min="5634" max="5634" width="20.140625" customWidth="1"/>
    <col min="5635" max="5635" width="9.140625" customWidth="1"/>
    <col min="5636" max="5636" width="27" customWidth="1"/>
    <col min="5637" max="5641" width="5.85546875" customWidth="1"/>
    <col min="5646" max="5646" width="14.42578125" customWidth="1"/>
    <col min="5887" max="5887" width="9.140625" customWidth="1"/>
    <col min="5888" max="5888" width="3.5703125" customWidth="1"/>
    <col min="5890" max="5890" width="20.140625" customWidth="1"/>
    <col min="5891" max="5891" width="9.140625" customWidth="1"/>
    <col min="5892" max="5892" width="27" customWidth="1"/>
    <col min="5893" max="5897" width="5.85546875" customWidth="1"/>
    <col min="5902" max="5902" width="14.42578125" customWidth="1"/>
    <col min="6143" max="6143" width="9.140625" customWidth="1"/>
    <col min="6144" max="6144" width="3.5703125" customWidth="1"/>
    <col min="6146" max="6146" width="20.140625" customWidth="1"/>
    <col min="6147" max="6147" width="9.140625" customWidth="1"/>
    <col min="6148" max="6148" width="27" customWidth="1"/>
    <col min="6149" max="6153" width="5.85546875" customWidth="1"/>
    <col min="6158" max="6158" width="14.42578125" customWidth="1"/>
    <col min="6399" max="6399" width="9.140625" customWidth="1"/>
    <col min="6400" max="6400" width="3.5703125" customWidth="1"/>
    <col min="6402" max="6402" width="20.140625" customWidth="1"/>
    <col min="6403" max="6403" width="9.140625" customWidth="1"/>
    <col min="6404" max="6404" width="27" customWidth="1"/>
    <col min="6405" max="6409" width="5.85546875" customWidth="1"/>
    <col min="6414" max="6414" width="14.42578125" customWidth="1"/>
    <col min="6655" max="6655" width="9.140625" customWidth="1"/>
    <col min="6656" max="6656" width="3.5703125" customWidth="1"/>
    <col min="6658" max="6658" width="20.140625" customWidth="1"/>
    <col min="6659" max="6659" width="9.140625" customWidth="1"/>
    <col min="6660" max="6660" width="27" customWidth="1"/>
    <col min="6661" max="6665" width="5.85546875" customWidth="1"/>
    <col min="6670" max="6670" width="14.42578125" customWidth="1"/>
    <col min="6911" max="6911" width="9.140625" customWidth="1"/>
    <col min="6912" max="6912" width="3.5703125" customWidth="1"/>
    <col min="6914" max="6914" width="20.140625" customWidth="1"/>
    <col min="6915" max="6915" width="9.140625" customWidth="1"/>
    <col min="6916" max="6916" width="27" customWidth="1"/>
    <col min="6917" max="6921" width="5.85546875" customWidth="1"/>
    <col min="6926" max="6926" width="14.42578125" customWidth="1"/>
    <col min="7167" max="7167" width="9.140625" customWidth="1"/>
    <col min="7168" max="7168" width="3.5703125" customWidth="1"/>
    <col min="7170" max="7170" width="20.140625" customWidth="1"/>
    <col min="7171" max="7171" width="9.140625" customWidth="1"/>
    <col min="7172" max="7172" width="27" customWidth="1"/>
    <col min="7173" max="7177" width="5.85546875" customWidth="1"/>
    <col min="7182" max="7182" width="14.42578125" customWidth="1"/>
    <col min="7423" max="7423" width="9.140625" customWidth="1"/>
    <col min="7424" max="7424" width="3.5703125" customWidth="1"/>
    <col min="7426" max="7426" width="20.140625" customWidth="1"/>
    <col min="7427" max="7427" width="9.140625" customWidth="1"/>
    <col min="7428" max="7428" width="27" customWidth="1"/>
    <col min="7429" max="7433" width="5.85546875" customWidth="1"/>
    <col min="7438" max="7438" width="14.42578125" customWidth="1"/>
    <col min="7679" max="7679" width="9.140625" customWidth="1"/>
    <col min="7680" max="7680" width="3.5703125" customWidth="1"/>
    <col min="7682" max="7682" width="20.140625" customWidth="1"/>
    <col min="7683" max="7683" width="9.140625" customWidth="1"/>
    <col min="7684" max="7684" width="27" customWidth="1"/>
    <col min="7685" max="7689" width="5.85546875" customWidth="1"/>
    <col min="7694" max="7694" width="14.42578125" customWidth="1"/>
    <col min="7935" max="7935" width="9.140625" customWidth="1"/>
    <col min="7936" max="7936" width="3.5703125" customWidth="1"/>
    <col min="7938" max="7938" width="20.140625" customWidth="1"/>
    <col min="7939" max="7939" width="9.140625" customWidth="1"/>
    <col min="7940" max="7940" width="27" customWidth="1"/>
    <col min="7941" max="7945" width="5.85546875" customWidth="1"/>
    <col min="7950" max="7950" width="14.42578125" customWidth="1"/>
    <col min="8191" max="8191" width="9.140625" customWidth="1"/>
    <col min="8192" max="8192" width="3.5703125" customWidth="1"/>
    <col min="8194" max="8194" width="20.140625" customWidth="1"/>
    <col min="8195" max="8195" width="9.140625" customWidth="1"/>
    <col min="8196" max="8196" width="27" customWidth="1"/>
    <col min="8197" max="8201" width="5.85546875" customWidth="1"/>
    <col min="8206" max="8206" width="14.42578125" customWidth="1"/>
    <col min="8447" max="8447" width="9.140625" customWidth="1"/>
    <col min="8448" max="8448" width="3.5703125" customWidth="1"/>
    <col min="8450" max="8450" width="20.140625" customWidth="1"/>
    <col min="8451" max="8451" width="9.140625" customWidth="1"/>
    <col min="8452" max="8452" width="27" customWidth="1"/>
    <col min="8453" max="8457" width="5.85546875" customWidth="1"/>
    <col min="8462" max="8462" width="14.42578125" customWidth="1"/>
    <col min="8703" max="8703" width="9.140625" customWidth="1"/>
    <col min="8704" max="8704" width="3.5703125" customWidth="1"/>
    <col min="8706" max="8706" width="20.140625" customWidth="1"/>
    <col min="8707" max="8707" width="9.140625" customWidth="1"/>
    <col min="8708" max="8708" width="27" customWidth="1"/>
    <col min="8709" max="8713" width="5.85546875" customWidth="1"/>
    <col min="8718" max="8718" width="14.42578125" customWidth="1"/>
    <col min="8959" max="8959" width="9.140625" customWidth="1"/>
    <col min="8960" max="8960" width="3.5703125" customWidth="1"/>
    <col min="8962" max="8962" width="20.140625" customWidth="1"/>
    <col min="8963" max="8963" width="9.140625" customWidth="1"/>
    <col min="8964" max="8964" width="27" customWidth="1"/>
    <col min="8965" max="8969" width="5.85546875" customWidth="1"/>
    <col min="8974" max="8974" width="14.42578125" customWidth="1"/>
    <col min="9215" max="9215" width="9.140625" customWidth="1"/>
    <col min="9216" max="9216" width="3.5703125" customWidth="1"/>
    <col min="9218" max="9218" width="20.140625" customWidth="1"/>
    <col min="9219" max="9219" width="9.140625" customWidth="1"/>
    <col min="9220" max="9220" width="27" customWidth="1"/>
    <col min="9221" max="9225" width="5.85546875" customWidth="1"/>
    <col min="9230" max="9230" width="14.42578125" customWidth="1"/>
    <col min="9471" max="9471" width="9.140625" customWidth="1"/>
    <col min="9472" max="9472" width="3.5703125" customWidth="1"/>
    <col min="9474" max="9474" width="20.140625" customWidth="1"/>
    <col min="9475" max="9475" width="9.140625" customWidth="1"/>
    <col min="9476" max="9476" width="27" customWidth="1"/>
    <col min="9477" max="9481" width="5.85546875" customWidth="1"/>
    <col min="9486" max="9486" width="14.42578125" customWidth="1"/>
    <col min="9727" max="9727" width="9.140625" customWidth="1"/>
    <col min="9728" max="9728" width="3.5703125" customWidth="1"/>
    <col min="9730" max="9730" width="20.140625" customWidth="1"/>
    <col min="9731" max="9731" width="9.140625" customWidth="1"/>
    <col min="9732" max="9732" width="27" customWidth="1"/>
    <col min="9733" max="9737" width="5.85546875" customWidth="1"/>
    <col min="9742" max="9742" width="14.42578125" customWidth="1"/>
    <col min="9983" max="9983" width="9.140625" customWidth="1"/>
    <col min="9984" max="9984" width="3.5703125" customWidth="1"/>
    <col min="9986" max="9986" width="20.140625" customWidth="1"/>
    <col min="9987" max="9987" width="9.140625" customWidth="1"/>
    <col min="9988" max="9988" width="27" customWidth="1"/>
    <col min="9989" max="9993" width="5.85546875" customWidth="1"/>
    <col min="9998" max="9998" width="14.42578125" customWidth="1"/>
    <col min="10239" max="10239" width="9.140625" customWidth="1"/>
    <col min="10240" max="10240" width="3.5703125" customWidth="1"/>
    <col min="10242" max="10242" width="20.140625" customWidth="1"/>
    <col min="10243" max="10243" width="9.140625" customWidth="1"/>
    <col min="10244" max="10244" width="27" customWidth="1"/>
    <col min="10245" max="10249" width="5.85546875" customWidth="1"/>
    <col min="10254" max="10254" width="14.42578125" customWidth="1"/>
    <col min="10495" max="10495" width="9.140625" customWidth="1"/>
    <col min="10496" max="10496" width="3.5703125" customWidth="1"/>
    <col min="10498" max="10498" width="20.140625" customWidth="1"/>
    <col min="10499" max="10499" width="9.140625" customWidth="1"/>
    <col min="10500" max="10500" width="27" customWidth="1"/>
    <col min="10501" max="10505" width="5.85546875" customWidth="1"/>
    <col min="10510" max="10510" width="14.42578125" customWidth="1"/>
    <col min="10751" max="10751" width="9.140625" customWidth="1"/>
    <col min="10752" max="10752" width="3.5703125" customWidth="1"/>
    <col min="10754" max="10754" width="20.140625" customWidth="1"/>
    <col min="10755" max="10755" width="9.140625" customWidth="1"/>
    <col min="10756" max="10756" width="27" customWidth="1"/>
    <col min="10757" max="10761" width="5.85546875" customWidth="1"/>
    <col min="10766" max="10766" width="14.42578125" customWidth="1"/>
    <col min="11007" max="11007" width="9.140625" customWidth="1"/>
    <col min="11008" max="11008" width="3.5703125" customWidth="1"/>
    <col min="11010" max="11010" width="20.140625" customWidth="1"/>
    <col min="11011" max="11011" width="9.140625" customWidth="1"/>
    <col min="11012" max="11012" width="27" customWidth="1"/>
    <col min="11013" max="11017" width="5.85546875" customWidth="1"/>
    <col min="11022" max="11022" width="14.42578125" customWidth="1"/>
    <col min="11263" max="11263" width="9.140625" customWidth="1"/>
    <col min="11264" max="11264" width="3.5703125" customWidth="1"/>
    <col min="11266" max="11266" width="20.140625" customWidth="1"/>
    <col min="11267" max="11267" width="9.140625" customWidth="1"/>
    <col min="11268" max="11268" width="27" customWidth="1"/>
    <col min="11269" max="11273" width="5.85546875" customWidth="1"/>
    <col min="11278" max="11278" width="14.42578125" customWidth="1"/>
    <col min="11519" max="11519" width="9.140625" customWidth="1"/>
    <col min="11520" max="11520" width="3.5703125" customWidth="1"/>
    <col min="11522" max="11522" width="20.140625" customWidth="1"/>
    <col min="11523" max="11523" width="9.140625" customWidth="1"/>
    <col min="11524" max="11524" width="27" customWidth="1"/>
    <col min="11525" max="11529" width="5.85546875" customWidth="1"/>
    <col min="11534" max="11534" width="14.42578125" customWidth="1"/>
    <col min="11775" max="11775" width="9.140625" customWidth="1"/>
    <col min="11776" max="11776" width="3.5703125" customWidth="1"/>
    <col min="11778" max="11778" width="20.140625" customWidth="1"/>
    <col min="11779" max="11779" width="9.140625" customWidth="1"/>
    <col min="11780" max="11780" width="27" customWidth="1"/>
    <col min="11781" max="11785" width="5.85546875" customWidth="1"/>
    <col min="11790" max="11790" width="14.42578125" customWidth="1"/>
    <col min="12031" max="12031" width="9.140625" customWidth="1"/>
    <col min="12032" max="12032" width="3.5703125" customWidth="1"/>
    <col min="12034" max="12034" width="20.140625" customWidth="1"/>
    <col min="12035" max="12035" width="9.140625" customWidth="1"/>
    <col min="12036" max="12036" width="27" customWidth="1"/>
    <col min="12037" max="12041" width="5.85546875" customWidth="1"/>
    <col min="12046" max="12046" width="14.42578125" customWidth="1"/>
    <col min="12287" max="12287" width="9.140625" customWidth="1"/>
    <col min="12288" max="12288" width="3.5703125" customWidth="1"/>
    <col min="12290" max="12290" width="20.140625" customWidth="1"/>
    <col min="12291" max="12291" width="9.140625" customWidth="1"/>
    <col min="12292" max="12292" width="27" customWidth="1"/>
    <col min="12293" max="12297" width="5.85546875" customWidth="1"/>
    <col min="12302" max="12302" width="14.42578125" customWidth="1"/>
    <col min="12543" max="12543" width="9.140625" customWidth="1"/>
    <col min="12544" max="12544" width="3.5703125" customWidth="1"/>
    <col min="12546" max="12546" width="20.140625" customWidth="1"/>
    <col min="12547" max="12547" width="9.140625" customWidth="1"/>
    <col min="12548" max="12548" width="27" customWidth="1"/>
    <col min="12549" max="12553" width="5.85546875" customWidth="1"/>
    <col min="12558" max="12558" width="14.42578125" customWidth="1"/>
    <col min="12799" max="12799" width="9.140625" customWidth="1"/>
    <col min="12800" max="12800" width="3.5703125" customWidth="1"/>
    <col min="12802" max="12802" width="20.140625" customWidth="1"/>
    <col min="12803" max="12803" width="9.140625" customWidth="1"/>
    <col min="12804" max="12804" width="27" customWidth="1"/>
    <col min="12805" max="12809" width="5.85546875" customWidth="1"/>
    <col min="12814" max="12814" width="14.42578125" customWidth="1"/>
    <col min="13055" max="13055" width="9.140625" customWidth="1"/>
    <col min="13056" max="13056" width="3.5703125" customWidth="1"/>
    <col min="13058" max="13058" width="20.140625" customWidth="1"/>
    <col min="13059" max="13059" width="9.140625" customWidth="1"/>
    <col min="13060" max="13060" width="27" customWidth="1"/>
    <col min="13061" max="13065" width="5.85546875" customWidth="1"/>
    <col min="13070" max="13070" width="14.42578125" customWidth="1"/>
    <col min="13311" max="13311" width="9.140625" customWidth="1"/>
    <col min="13312" max="13312" width="3.5703125" customWidth="1"/>
    <col min="13314" max="13314" width="20.140625" customWidth="1"/>
    <col min="13315" max="13315" width="9.140625" customWidth="1"/>
    <col min="13316" max="13316" width="27" customWidth="1"/>
    <col min="13317" max="13321" width="5.85546875" customWidth="1"/>
    <col min="13326" max="13326" width="14.42578125" customWidth="1"/>
    <col min="13567" max="13567" width="9.140625" customWidth="1"/>
    <col min="13568" max="13568" width="3.5703125" customWidth="1"/>
    <col min="13570" max="13570" width="20.140625" customWidth="1"/>
    <col min="13571" max="13571" width="9.140625" customWidth="1"/>
    <col min="13572" max="13572" width="27" customWidth="1"/>
    <col min="13573" max="13577" width="5.85546875" customWidth="1"/>
    <col min="13582" max="13582" width="14.42578125" customWidth="1"/>
    <col min="13823" max="13823" width="9.140625" customWidth="1"/>
    <col min="13824" max="13824" width="3.5703125" customWidth="1"/>
    <col min="13826" max="13826" width="20.140625" customWidth="1"/>
    <col min="13827" max="13827" width="9.140625" customWidth="1"/>
    <col min="13828" max="13828" width="27" customWidth="1"/>
    <col min="13829" max="13833" width="5.85546875" customWidth="1"/>
    <col min="13838" max="13838" width="14.42578125" customWidth="1"/>
    <col min="14079" max="14079" width="9.140625" customWidth="1"/>
    <col min="14080" max="14080" width="3.5703125" customWidth="1"/>
    <col min="14082" max="14082" width="20.140625" customWidth="1"/>
    <col min="14083" max="14083" width="9.140625" customWidth="1"/>
    <col min="14084" max="14084" width="27" customWidth="1"/>
    <col min="14085" max="14089" width="5.85546875" customWidth="1"/>
    <col min="14094" max="14094" width="14.42578125" customWidth="1"/>
    <col min="14335" max="14335" width="9.140625" customWidth="1"/>
    <col min="14336" max="14336" width="3.5703125" customWidth="1"/>
    <col min="14338" max="14338" width="20.140625" customWidth="1"/>
    <col min="14339" max="14339" width="9.140625" customWidth="1"/>
    <col min="14340" max="14340" width="27" customWidth="1"/>
    <col min="14341" max="14345" width="5.85546875" customWidth="1"/>
    <col min="14350" max="14350" width="14.42578125" customWidth="1"/>
    <col min="14591" max="14591" width="9.140625" customWidth="1"/>
    <col min="14592" max="14592" width="3.5703125" customWidth="1"/>
    <col min="14594" max="14594" width="20.140625" customWidth="1"/>
    <col min="14595" max="14595" width="9.140625" customWidth="1"/>
    <col min="14596" max="14596" width="27" customWidth="1"/>
    <col min="14597" max="14601" width="5.85546875" customWidth="1"/>
    <col min="14606" max="14606" width="14.42578125" customWidth="1"/>
    <col min="14847" max="14847" width="9.140625" customWidth="1"/>
    <col min="14848" max="14848" width="3.5703125" customWidth="1"/>
    <col min="14850" max="14850" width="20.140625" customWidth="1"/>
    <col min="14851" max="14851" width="9.140625" customWidth="1"/>
    <col min="14852" max="14852" width="27" customWidth="1"/>
    <col min="14853" max="14857" width="5.85546875" customWidth="1"/>
    <col min="14862" max="14862" width="14.42578125" customWidth="1"/>
    <col min="15103" max="15103" width="9.140625" customWidth="1"/>
    <col min="15104" max="15104" width="3.5703125" customWidth="1"/>
    <col min="15106" max="15106" width="20.140625" customWidth="1"/>
    <col min="15107" max="15107" width="9.140625" customWidth="1"/>
    <col min="15108" max="15108" width="27" customWidth="1"/>
    <col min="15109" max="15113" width="5.85546875" customWidth="1"/>
    <col min="15118" max="15118" width="14.42578125" customWidth="1"/>
    <col min="15359" max="15359" width="9.140625" customWidth="1"/>
    <col min="15360" max="15360" width="3.5703125" customWidth="1"/>
    <col min="15362" max="15362" width="20.140625" customWidth="1"/>
    <col min="15363" max="15363" width="9.140625" customWidth="1"/>
    <col min="15364" max="15364" width="27" customWidth="1"/>
    <col min="15365" max="15369" width="5.85546875" customWidth="1"/>
    <col min="15374" max="15374" width="14.42578125" customWidth="1"/>
    <col min="15615" max="15615" width="9.140625" customWidth="1"/>
    <col min="15616" max="15616" width="3.5703125" customWidth="1"/>
    <col min="15618" max="15618" width="20.140625" customWidth="1"/>
    <col min="15619" max="15619" width="9.140625" customWidth="1"/>
    <col min="15620" max="15620" width="27" customWidth="1"/>
    <col min="15621" max="15625" width="5.85546875" customWidth="1"/>
    <col min="15630" max="15630" width="14.42578125" customWidth="1"/>
    <col min="15871" max="15871" width="9.140625" customWidth="1"/>
    <col min="15872" max="15872" width="3.5703125" customWidth="1"/>
    <col min="15874" max="15874" width="20.140625" customWidth="1"/>
    <col min="15875" max="15875" width="9.140625" customWidth="1"/>
    <col min="15876" max="15876" width="27" customWidth="1"/>
    <col min="15877" max="15881" width="5.85546875" customWidth="1"/>
    <col min="15886" max="15886" width="14.42578125" customWidth="1"/>
    <col min="16127" max="16127" width="9.140625" customWidth="1"/>
    <col min="16128" max="16128" width="3.5703125" customWidth="1"/>
    <col min="16130" max="16130" width="20.140625" customWidth="1"/>
    <col min="16131" max="16131" width="9.140625" customWidth="1"/>
    <col min="16132" max="16132" width="27" customWidth="1"/>
    <col min="16133" max="16137" width="5.85546875" customWidth="1"/>
    <col min="16142" max="16142" width="14.42578125" customWidth="1"/>
  </cols>
  <sheetData>
    <row r="1" spans="1:16" ht="24.75" customHeight="1">
      <c r="A1" s="93" t="s">
        <v>0</v>
      </c>
      <c r="B1" s="93"/>
      <c r="C1" s="94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24.75" customHeight="1">
      <c r="A2" s="91" t="s">
        <v>1</v>
      </c>
      <c r="B2" s="91"/>
      <c r="C2" s="92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ht="24.75" customHeight="1">
      <c r="A3" s="91" t="s">
        <v>2</v>
      </c>
      <c r="B3" s="91"/>
      <c r="C3" s="92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ht="24.75" customHeight="1">
      <c r="A4" s="91" t="s">
        <v>3</v>
      </c>
      <c r="B4" s="91"/>
      <c r="C4" s="92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24.75" customHeight="1">
      <c r="A5" s="91" t="s">
        <v>256</v>
      </c>
      <c r="B5" s="91"/>
      <c r="C5" s="92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6" ht="24.75" customHeight="1">
      <c r="A6" s="91" t="s">
        <v>4</v>
      </c>
      <c r="B6" s="91"/>
      <c r="C6" s="92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</row>
    <row r="7" spans="1:16" ht="24.75" customHeight="1">
      <c r="A7" s="91" t="s">
        <v>5</v>
      </c>
      <c r="B7" s="91"/>
      <c r="C7" s="92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</row>
    <row r="8" spans="1:16" ht="15.75" customHeight="1">
      <c r="A8" s="95" t="s">
        <v>6</v>
      </c>
      <c r="B8" s="95" t="s">
        <v>7</v>
      </c>
      <c r="C8" s="97" t="s">
        <v>255</v>
      </c>
      <c r="D8" s="95" t="s">
        <v>8</v>
      </c>
      <c r="E8" s="95" t="s">
        <v>9</v>
      </c>
      <c r="F8" s="95" t="s">
        <v>10</v>
      </c>
      <c r="G8" s="98" t="s">
        <v>11</v>
      </c>
      <c r="H8" s="98"/>
      <c r="I8" s="98"/>
      <c r="J8" s="98"/>
      <c r="K8" s="98"/>
      <c r="L8" s="2"/>
      <c r="M8" s="3"/>
      <c r="N8" s="39"/>
      <c r="O8" s="39"/>
      <c r="P8" s="40"/>
    </row>
    <row r="9" spans="1:16" ht="31.5">
      <c r="A9" s="95"/>
      <c r="B9" s="95"/>
      <c r="C9" s="97"/>
      <c r="D9" s="95"/>
      <c r="E9" s="95"/>
      <c r="F9" s="95"/>
      <c r="G9" s="5">
        <v>1</v>
      </c>
      <c r="H9" s="5">
        <v>2</v>
      </c>
      <c r="I9" s="5">
        <v>3</v>
      </c>
      <c r="J9" s="3">
        <v>4</v>
      </c>
      <c r="K9" s="3">
        <v>5</v>
      </c>
      <c r="L9" s="6" t="s">
        <v>12</v>
      </c>
      <c r="M9" s="95" t="s">
        <v>13</v>
      </c>
      <c r="N9" s="95" t="s">
        <v>14</v>
      </c>
      <c r="O9" s="95" t="s">
        <v>15</v>
      </c>
      <c r="P9" s="95" t="s">
        <v>16</v>
      </c>
    </row>
    <row r="10" spans="1:16" ht="15.75">
      <c r="A10" s="95"/>
      <c r="B10" s="95"/>
      <c r="C10" s="97"/>
      <c r="D10" s="95"/>
      <c r="E10" s="95"/>
      <c r="F10" s="95"/>
      <c r="G10" s="7">
        <v>7</v>
      </c>
      <c r="H10" s="7">
        <v>7</v>
      </c>
      <c r="I10" s="7">
        <v>7</v>
      </c>
      <c r="J10" s="7">
        <v>7</v>
      </c>
      <c r="K10" s="7">
        <v>7</v>
      </c>
      <c r="L10" s="8">
        <v>35</v>
      </c>
      <c r="M10" s="95"/>
      <c r="N10" s="95"/>
      <c r="O10" s="95"/>
      <c r="P10" s="95"/>
    </row>
    <row r="11" spans="1:16" ht="29.25" customHeight="1">
      <c r="A11" s="9">
        <v>1</v>
      </c>
      <c r="B11" s="10" t="s">
        <v>119</v>
      </c>
      <c r="C11" s="41">
        <v>801</v>
      </c>
      <c r="D11" s="10" t="s">
        <v>120</v>
      </c>
      <c r="E11" s="20" t="s">
        <v>121</v>
      </c>
      <c r="F11" s="10" t="s">
        <v>122</v>
      </c>
      <c r="G11" s="14">
        <v>7</v>
      </c>
      <c r="H11" s="9"/>
      <c r="I11" s="9"/>
      <c r="J11" s="9">
        <v>7</v>
      </c>
      <c r="K11" s="9">
        <v>7</v>
      </c>
      <c r="L11" s="15">
        <f t="shared" ref="L11:L18" si="0">SUM(G11:K11)</f>
        <v>21</v>
      </c>
      <c r="M11" s="42"/>
      <c r="N11" s="43"/>
      <c r="O11" s="42"/>
      <c r="P11" s="42" t="str">
        <f t="shared" ref="P11:P18" si="1">IF(AND(N11&gt;=18,N11&lt;=27),"призер",IF(AND(N11&gt;=28),"ПОБЕДИТЕЛЬ", " участник "))</f>
        <v xml:space="preserve"> участник </v>
      </c>
    </row>
    <row r="12" spans="1:16" ht="29.25" customHeight="1">
      <c r="A12" s="9">
        <v>2</v>
      </c>
      <c r="B12" s="18" t="s">
        <v>123</v>
      </c>
      <c r="C12" s="44">
        <v>803</v>
      </c>
      <c r="D12" s="10" t="s">
        <v>55</v>
      </c>
      <c r="E12" s="20">
        <v>8</v>
      </c>
      <c r="F12" s="10" t="s">
        <v>44</v>
      </c>
      <c r="G12" s="14">
        <v>0</v>
      </c>
      <c r="H12" s="9">
        <v>0</v>
      </c>
      <c r="I12" s="9"/>
      <c r="J12" s="9"/>
      <c r="K12" s="9">
        <v>0</v>
      </c>
      <c r="L12" s="15">
        <f t="shared" si="0"/>
        <v>0</v>
      </c>
      <c r="M12" s="42"/>
      <c r="N12" s="43"/>
      <c r="O12" s="42"/>
      <c r="P12" s="42" t="str">
        <f t="shared" si="1"/>
        <v xml:space="preserve"> участник </v>
      </c>
    </row>
    <row r="13" spans="1:16" ht="29.25" customHeight="1">
      <c r="A13" s="9">
        <v>3</v>
      </c>
      <c r="B13" s="18" t="s">
        <v>124</v>
      </c>
      <c r="C13" s="45">
        <v>802</v>
      </c>
      <c r="D13" s="18" t="s">
        <v>125</v>
      </c>
      <c r="E13" s="19" t="s">
        <v>126</v>
      </c>
      <c r="F13" s="18" t="s">
        <v>127</v>
      </c>
      <c r="G13" s="14">
        <v>0</v>
      </c>
      <c r="H13" s="9">
        <v>0</v>
      </c>
      <c r="I13" s="9">
        <v>0</v>
      </c>
      <c r="J13" s="9"/>
      <c r="K13" s="9">
        <v>0</v>
      </c>
      <c r="L13" s="15">
        <f t="shared" si="0"/>
        <v>0</v>
      </c>
      <c r="M13" s="42"/>
      <c r="N13" s="43"/>
      <c r="O13" s="42"/>
      <c r="P13" s="42" t="str">
        <f t="shared" si="1"/>
        <v xml:space="preserve"> участник </v>
      </c>
    </row>
    <row r="14" spans="1:16" ht="38.25" customHeight="1">
      <c r="A14" s="9">
        <v>4</v>
      </c>
      <c r="B14" s="18" t="s">
        <v>128</v>
      </c>
      <c r="C14" s="46"/>
      <c r="D14" s="10" t="s">
        <v>57</v>
      </c>
      <c r="E14" s="20" t="s">
        <v>129</v>
      </c>
      <c r="F14" s="10" t="s">
        <v>130</v>
      </c>
      <c r="G14" s="14"/>
      <c r="H14" s="9"/>
      <c r="I14" s="9"/>
      <c r="J14" s="9"/>
      <c r="K14" s="9"/>
      <c r="L14" s="15">
        <f t="shared" si="0"/>
        <v>0</v>
      </c>
      <c r="M14" s="42"/>
      <c r="N14" s="43"/>
      <c r="O14" s="42" t="s">
        <v>78</v>
      </c>
      <c r="P14" s="42" t="str">
        <f t="shared" si="1"/>
        <v xml:space="preserve"> участник </v>
      </c>
    </row>
    <row r="15" spans="1:16" ht="41.25" customHeight="1">
      <c r="A15" s="9">
        <v>5</v>
      </c>
      <c r="B15" s="18" t="s">
        <v>131</v>
      </c>
      <c r="C15" s="46"/>
      <c r="D15" s="10" t="s">
        <v>132</v>
      </c>
      <c r="E15" s="20" t="s">
        <v>133</v>
      </c>
      <c r="F15" s="10" t="s">
        <v>134</v>
      </c>
      <c r="G15" s="14"/>
      <c r="H15" s="9"/>
      <c r="I15" s="9"/>
      <c r="J15" s="9"/>
      <c r="K15" s="9"/>
      <c r="L15" s="15">
        <f t="shared" si="0"/>
        <v>0</v>
      </c>
      <c r="M15" s="42"/>
      <c r="N15" s="43"/>
      <c r="O15" s="42" t="s">
        <v>78</v>
      </c>
      <c r="P15" s="42" t="str">
        <f t="shared" si="1"/>
        <v xml:space="preserve"> участник </v>
      </c>
    </row>
    <row r="16" spans="1:16" ht="40.5" customHeight="1">
      <c r="A16" s="9">
        <v>6</v>
      </c>
      <c r="B16" s="18" t="s">
        <v>135</v>
      </c>
      <c r="C16" s="47"/>
      <c r="D16" s="10" t="s">
        <v>136</v>
      </c>
      <c r="E16" s="19" t="s">
        <v>129</v>
      </c>
      <c r="F16" s="18" t="s">
        <v>137</v>
      </c>
      <c r="G16" s="14"/>
      <c r="H16" s="9"/>
      <c r="I16" s="9"/>
      <c r="J16" s="9"/>
      <c r="K16" s="9"/>
      <c r="L16" s="15">
        <f t="shared" si="0"/>
        <v>0</v>
      </c>
      <c r="M16" s="42"/>
      <c r="N16" s="43"/>
      <c r="O16" s="42" t="s">
        <v>78</v>
      </c>
      <c r="P16" s="42" t="str">
        <f t="shared" si="1"/>
        <v xml:space="preserve"> участник </v>
      </c>
    </row>
    <row r="17" spans="1:16" ht="28.5" customHeight="1">
      <c r="A17" s="9">
        <v>7</v>
      </c>
      <c r="B17" s="10" t="s">
        <v>138</v>
      </c>
      <c r="C17" s="46"/>
      <c r="D17" s="10" t="s">
        <v>139</v>
      </c>
      <c r="E17" s="20">
        <v>8</v>
      </c>
      <c r="F17" s="18" t="s">
        <v>140</v>
      </c>
      <c r="G17" s="14"/>
      <c r="H17" s="9"/>
      <c r="I17" s="9"/>
      <c r="J17" s="9"/>
      <c r="K17" s="9"/>
      <c r="L17" s="15">
        <f t="shared" si="0"/>
        <v>0</v>
      </c>
      <c r="M17" s="42"/>
      <c r="N17" s="43"/>
      <c r="O17" s="42" t="s">
        <v>78</v>
      </c>
      <c r="P17" s="42" t="str">
        <f t="shared" si="1"/>
        <v xml:space="preserve"> участник </v>
      </c>
    </row>
    <row r="18" spans="1:16" ht="27" customHeight="1">
      <c r="A18" s="9">
        <v>8</v>
      </c>
      <c r="B18" s="18" t="s">
        <v>141</v>
      </c>
      <c r="C18" s="48"/>
      <c r="D18" s="18" t="s">
        <v>142</v>
      </c>
      <c r="E18" s="19">
        <v>8</v>
      </c>
      <c r="F18" s="18" t="s">
        <v>143</v>
      </c>
      <c r="G18" s="14"/>
      <c r="H18" s="9"/>
      <c r="I18" s="9"/>
      <c r="J18" s="9"/>
      <c r="K18" s="9"/>
      <c r="L18" s="15">
        <f t="shared" si="0"/>
        <v>0</v>
      </c>
      <c r="M18" s="42"/>
      <c r="N18" s="43"/>
      <c r="O18" s="42" t="s">
        <v>78</v>
      </c>
      <c r="P18" s="42" t="str">
        <f t="shared" si="1"/>
        <v xml:space="preserve"> участник </v>
      </c>
    </row>
    <row r="19" spans="1:16" s="1" customFormat="1" ht="21" customHeight="1">
      <c r="A19" s="96" t="s">
        <v>106</v>
      </c>
      <c r="B19" s="96"/>
      <c r="C19" s="96"/>
      <c r="D19" s="96"/>
      <c r="E19" s="27"/>
      <c r="F19" s="27"/>
      <c r="L19" s="28"/>
      <c r="P19" s="30"/>
    </row>
    <row r="20" spans="1:16" s="1" customFormat="1" ht="21" customHeight="1">
      <c r="A20" s="105" t="s">
        <v>107</v>
      </c>
      <c r="B20" s="105"/>
      <c r="C20" s="105"/>
      <c r="D20" s="105"/>
      <c r="E20" s="105"/>
      <c r="F20" s="105"/>
      <c r="L20" s="28"/>
      <c r="P20" s="30"/>
    </row>
    <row r="21" spans="1:16" s="1" customFormat="1" ht="21" customHeight="1">
      <c r="A21" s="106" t="s">
        <v>108</v>
      </c>
      <c r="B21" s="106"/>
      <c r="C21" s="106"/>
      <c r="D21" s="106"/>
      <c r="E21" s="106"/>
      <c r="F21" s="106"/>
      <c r="L21" s="28"/>
      <c r="P21" s="30"/>
    </row>
    <row r="22" spans="1:16" s="1" customFormat="1" ht="21" customHeight="1">
      <c r="A22" s="34" t="s">
        <v>257</v>
      </c>
      <c r="B22" s="27"/>
      <c r="C22" s="35"/>
      <c r="D22" s="27"/>
      <c r="E22" s="27"/>
      <c r="F22" s="27"/>
      <c r="L22" s="28"/>
      <c r="P22" s="30"/>
    </row>
    <row r="23" spans="1:16" s="1" customFormat="1" ht="21" customHeight="1">
      <c r="A23" s="27" t="s">
        <v>110</v>
      </c>
      <c r="B23" s="27"/>
      <c r="C23" s="35"/>
      <c r="D23" s="27"/>
      <c r="E23" s="27"/>
      <c r="F23" s="27"/>
      <c r="L23" s="28"/>
      <c r="P23" s="30"/>
    </row>
    <row r="24" spans="1:16" s="1" customFormat="1" ht="21" customHeight="1">
      <c r="A24" s="34" t="s">
        <v>111</v>
      </c>
      <c r="B24" s="27"/>
      <c r="C24" s="35"/>
      <c r="D24" s="27"/>
      <c r="E24" s="27"/>
      <c r="F24" s="27"/>
      <c r="L24" s="28"/>
      <c r="P24" s="30"/>
    </row>
    <row r="25" spans="1:16" s="1" customFormat="1" ht="21" customHeight="1">
      <c r="A25" s="34" t="s">
        <v>112</v>
      </c>
      <c r="B25" s="27"/>
      <c r="C25" s="35"/>
      <c r="D25" s="27"/>
      <c r="E25" s="27"/>
      <c r="F25" s="27"/>
      <c r="L25" s="28"/>
      <c r="P25" s="30"/>
    </row>
    <row r="26" spans="1:16" s="1" customFormat="1" ht="21" customHeight="1">
      <c r="A26" s="34" t="s">
        <v>113</v>
      </c>
      <c r="B26" s="27"/>
      <c r="C26" s="35"/>
      <c r="D26" s="27"/>
      <c r="E26" s="27"/>
      <c r="F26" s="27"/>
      <c r="L26" s="28"/>
      <c r="P26" s="30"/>
    </row>
    <row r="27" spans="1:16" s="1" customFormat="1" ht="21" customHeight="1">
      <c r="A27" s="34" t="s">
        <v>114</v>
      </c>
      <c r="B27" s="27"/>
      <c r="C27" s="35"/>
      <c r="D27" s="27"/>
      <c r="E27" s="27"/>
      <c r="F27" s="27"/>
      <c r="L27" s="28"/>
      <c r="P27" s="30"/>
    </row>
    <row r="28" spans="1:16" s="1" customFormat="1" ht="21" customHeight="1">
      <c r="A28" s="34" t="s">
        <v>115</v>
      </c>
      <c r="B28" s="27"/>
      <c r="C28" s="35"/>
      <c r="D28" s="27"/>
      <c r="E28" s="27"/>
      <c r="F28" s="27"/>
      <c r="L28" s="28"/>
      <c r="P28" s="30"/>
    </row>
    <row r="29" spans="1:16" s="1" customFormat="1" ht="21" customHeight="1">
      <c r="A29" s="34" t="s">
        <v>116</v>
      </c>
      <c r="B29" s="27"/>
      <c r="C29" s="35"/>
      <c r="D29" s="27"/>
      <c r="E29" s="27"/>
      <c r="F29" s="27"/>
      <c r="L29" s="28"/>
      <c r="P29" s="30"/>
    </row>
    <row r="30" spans="1:16" s="1" customFormat="1" ht="21" customHeight="1">
      <c r="A30" s="34" t="s">
        <v>117</v>
      </c>
      <c r="B30" s="27"/>
      <c r="C30" s="35"/>
      <c r="D30" s="27"/>
      <c r="E30" s="27"/>
      <c r="F30" s="27"/>
      <c r="L30" s="28"/>
      <c r="P30" s="30"/>
    </row>
    <row r="31" spans="1:16" s="1" customFormat="1" ht="21" customHeight="1">
      <c r="A31" s="34" t="s">
        <v>118</v>
      </c>
      <c r="B31" s="27"/>
      <c r="C31" s="35"/>
      <c r="D31" s="27"/>
      <c r="E31" s="27"/>
      <c r="F31" s="27"/>
      <c r="L31" s="28"/>
      <c r="P31" s="30"/>
    </row>
    <row r="32" spans="1:16">
      <c r="A32" s="49"/>
      <c r="B32" s="50"/>
      <c r="C32" s="51"/>
      <c r="D32" s="50"/>
      <c r="E32" s="50"/>
      <c r="F32" s="50"/>
      <c r="P32" s="52"/>
    </row>
    <row r="33" spans="1:16">
      <c r="A33" s="49"/>
      <c r="B33" s="50"/>
      <c r="C33" s="51"/>
      <c r="D33" s="50"/>
      <c r="E33" s="50"/>
      <c r="F33" s="50"/>
      <c r="P33" s="52"/>
    </row>
    <row r="34" spans="1:16">
      <c r="A34" s="49"/>
      <c r="B34" s="50"/>
      <c r="C34" s="51"/>
      <c r="D34" s="50"/>
      <c r="E34" s="50"/>
      <c r="F34" s="50"/>
      <c r="P34" s="52"/>
    </row>
    <row r="35" spans="1:16">
      <c r="A35" s="49"/>
      <c r="B35" s="50"/>
      <c r="C35" s="51"/>
      <c r="D35" s="50"/>
      <c r="E35" s="50"/>
      <c r="F35" s="50"/>
      <c r="P35" s="52"/>
    </row>
    <row r="36" spans="1:16">
      <c r="A36" s="49"/>
      <c r="B36" s="50"/>
      <c r="C36" s="51"/>
      <c r="D36" s="50"/>
      <c r="E36" s="50"/>
      <c r="F36" s="50"/>
      <c r="P36" s="52"/>
    </row>
    <row r="37" spans="1:16">
      <c r="A37" s="49"/>
      <c r="B37" s="50"/>
      <c r="C37" s="51"/>
      <c r="D37" s="50"/>
      <c r="E37" s="50"/>
      <c r="F37" s="50"/>
      <c r="P37" s="52"/>
    </row>
    <row r="38" spans="1:16">
      <c r="A38" s="49"/>
      <c r="B38" s="50"/>
      <c r="C38" s="51"/>
      <c r="D38" s="50"/>
      <c r="E38" s="50"/>
      <c r="F38" s="50"/>
      <c r="P38" s="52"/>
    </row>
    <row r="39" spans="1:16">
      <c r="A39" s="49"/>
      <c r="B39" s="50"/>
      <c r="C39" s="51"/>
      <c r="D39" s="50"/>
      <c r="E39" s="50"/>
      <c r="F39" s="50"/>
      <c r="P39" s="52"/>
    </row>
    <row r="40" spans="1:16">
      <c r="A40" s="49"/>
      <c r="B40" s="50"/>
      <c r="C40" s="51"/>
      <c r="D40" s="50"/>
      <c r="E40" s="50"/>
      <c r="F40" s="50"/>
      <c r="P40" s="52"/>
    </row>
    <row r="41" spans="1:16">
      <c r="A41" s="36"/>
      <c r="B41" s="50"/>
      <c r="C41" s="51"/>
      <c r="D41" s="50"/>
      <c r="E41" s="50"/>
      <c r="F41" s="50"/>
      <c r="P41" s="52"/>
    </row>
    <row r="47" spans="1:16">
      <c r="A47" s="36"/>
      <c r="B47" s="50"/>
      <c r="C47" s="51"/>
      <c r="D47" s="50"/>
      <c r="E47" s="50"/>
      <c r="F47" s="50"/>
      <c r="P47" s="52"/>
    </row>
    <row r="48" spans="1:16">
      <c r="A48" s="36"/>
      <c r="B48" s="50"/>
      <c r="C48" s="51"/>
      <c r="D48" s="50"/>
      <c r="E48" s="50"/>
      <c r="F48" s="50"/>
      <c r="P48" s="52"/>
    </row>
    <row r="49" spans="1:16">
      <c r="A49" s="36"/>
      <c r="B49" s="50"/>
      <c r="C49" s="51"/>
      <c r="D49" s="50"/>
      <c r="E49" s="50"/>
      <c r="F49" s="50"/>
      <c r="P49" s="52"/>
    </row>
    <row r="50" spans="1:16">
      <c r="A50" s="36"/>
      <c r="B50" s="50"/>
      <c r="C50" s="51"/>
      <c r="D50" s="50"/>
      <c r="E50" s="50"/>
      <c r="F50" s="50"/>
      <c r="P50" s="52"/>
    </row>
    <row r="51" spans="1:16">
      <c r="A51" s="36"/>
      <c r="B51" s="50"/>
      <c r="C51" s="51"/>
      <c r="D51" s="50"/>
      <c r="E51" s="50"/>
      <c r="F51" s="50"/>
      <c r="P51" s="52"/>
    </row>
    <row r="52" spans="1:16">
      <c r="A52" s="36"/>
      <c r="B52" s="50"/>
      <c r="C52" s="51"/>
      <c r="D52" s="50"/>
      <c r="E52" s="50"/>
      <c r="F52" s="50"/>
      <c r="P52" s="52"/>
    </row>
    <row r="53" spans="1:16">
      <c r="A53" s="36"/>
      <c r="B53" s="50"/>
      <c r="C53" s="51"/>
      <c r="D53" s="50"/>
      <c r="E53" s="50"/>
      <c r="F53" s="50"/>
      <c r="P53" s="52"/>
    </row>
    <row r="54" spans="1:16">
      <c r="A54" s="36"/>
      <c r="B54" s="50"/>
      <c r="C54" s="51"/>
      <c r="D54" s="50"/>
      <c r="E54" s="50"/>
      <c r="F54" s="50"/>
      <c r="P54" s="52"/>
    </row>
    <row r="55" spans="1:16">
      <c r="A55" s="36"/>
      <c r="B55" s="50"/>
      <c r="C55" s="51"/>
      <c r="D55" s="50"/>
      <c r="E55" s="50"/>
      <c r="F55" s="50"/>
      <c r="P55" s="52"/>
    </row>
    <row r="56" spans="1:16">
      <c r="A56" s="36"/>
      <c r="B56" s="50"/>
      <c r="C56" s="51"/>
      <c r="D56" s="50"/>
      <c r="E56" s="50"/>
      <c r="F56" s="50"/>
      <c r="P56" s="52"/>
    </row>
    <row r="57" spans="1:16">
      <c r="A57" s="36"/>
      <c r="B57" s="50"/>
      <c r="C57" s="51"/>
      <c r="D57" s="50"/>
      <c r="E57" s="50"/>
      <c r="F57" s="50"/>
      <c r="P57" s="52"/>
    </row>
    <row r="58" spans="1:16">
      <c r="A58" s="36"/>
      <c r="B58" s="50"/>
      <c r="C58" s="51"/>
      <c r="D58" s="50"/>
      <c r="E58" s="50"/>
      <c r="F58" s="50"/>
      <c r="P58" s="52"/>
    </row>
    <row r="59" spans="1:16">
      <c r="A59" s="36"/>
      <c r="B59" s="50"/>
      <c r="C59" s="51"/>
      <c r="D59" s="50"/>
      <c r="E59" s="50"/>
      <c r="F59" s="50"/>
      <c r="P59" s="52"/>
    </row>
    <row r="60" spans="1:16">
      <c r="A60" s="36"/>
      <c r="B60" s="50"/>
      <c r="C60" s="51"/>
      <c r="D60" s="50"/>
      <c r="E60" s="50"/>
      <c r="F60" s="50"/>
      <c r="P60" s="52"/>
    </row>
    <row r="61" spans="1:16">
      <c r="A61" s="36"/>
      <c r="B61" s="50"/>
      <c r="C61" s="51"/>
      <c r="D61" s="50"/>
      <c r="E61" s="50"/>
      <c r="F61" s="50"/>
      <c r="P61" s="52"/>
    </row>
    <row r="62" spans="1:16">
      <c r="A62" s="36"/>
      <c r="B62" s="50"/>
      <c r="C62" s="51"/>
      <c r="D62" s="50"/>
      <c r="E62" s="50"/>
      <c r="F62" s="50"/>
      <c r="P62" s="52"/>
    </row>
    <row r="63" spans="1:16">
      <c r="A63" s="36"/>
      <c r="B63" s="50"/>
      <c r="C63" s="51"/>
      <c r="D63" s="50"/>
      <c r="E63" s="50"/>
      <c r="F63" s="50"/>
      <c r="P63" s="52"/>
    </row>
    <row r="64" spans="1:16">
      <c r="A64" s="36"/>
      <c r="B64" s="50"/>
      <c r="C64" s="51"/>
      <c r="D64" s="50"/>
      <c r="E64" s="50"/>
      <c r="F64" s="50"/>
      <c r="P64" s="52"/>
    </row>
    <row r="65" spans="1:16">
      <c r="A65" s="36"/>
      <c r="B65" s="50"/>
      <c r="C65" s="51"/>
      <c r="D65" s="50"/>
      <c r="E65" s="50"/>
      <c r="F65" s="50"/>
      <c r="P65" s="52"/>
    </row>
    <row r="66" spans="1:16">
      <c r="A66" s="36"/>
      <c r="B66" s="50"/>
      <c r="C66" s="51"/>
      <c r="D66" s="50"/>
      <c r="E66" s="50"/>
      <c r="F66" s="50"/>
      <c r="P66" s="52"/>
    </row>
    <row r="67" spans="1:16">
      <c r="A67" s="36"/>
      <c r="B67" s="50"/>
      <c r="C67" s="51"/>
      <c r="D67" s="50"/>
      <c r="E67" s="50"/>
      <c r="F67" s="50"/>
      <c r="P67" s="52"/>
    </row>
    <row r="68" spans="1:16">
      <c r="A68" s="36"/>
      <c r="B68" s="50"/>
      <c r="C68" s="51"/>
      <c r="D68" s="50"/>
      <c r="E68" s="50"/>
      <c r="F68" s="50"/>
      <c r="P68" s="52"/>
    </row>
    <row r="69" spans="1:16">
      <c r="P69" s="52"/>
    </row>
    <row r="70" spans="1:16">
      <c r="P70" s="52"/>
    </row>
    <row r="71" spans="1:16">
      <c r="P71" s="52"/>
    </row>
    <row r="72" spans="1:16">
      <c r="P72" s="52"/>
    </row>
    <row r="73" spans="1:16">
      <c r="P73" s="52"/>
    </row>
    <row r="74" spans="1:16">
      <c r="P74" s="52"/>
    </row>
    <row r="75" spans="1:16">
      <c r="P75" s="52"/>
    </row>
    <row r="76" spans="1:16">
      <c r="P76" s="52"/>
    </row>
    <row r="77" spans="1:16">
      <c r="P77" s="52"/>
    </row>
  </sheetData>
  <autoFilter ref="A8:P41">
    <filterColumn colId="6" showButton="0"/>
    <filterColumn colId="7" showButton="0"/>
    <filterColumn colId="8" showButton="0"/>
    <filterColumn colId="9" showButton="0"/>
  </autoFilter>
  <mergeCells count="20">
    <mergeCell ref="O9:O10"/>
    <mergeCell ref="P9:P10"/>
    <mergeCell ref="A19:D19"/>
    <mergeCell ref="A20:F20"/>
    <mergeCell ref="A7:P7"/>
    <mergeCell ref="A8:A10"/>
    <mergeCell ref="B8:B10"/>
    <mergeCell ref="C8:C10"/>
    <mergeCell ref="D8:D10"/>
    <mergeCell ref="E8:E10"/>
    <mergeCell ref="F8:F10"/>
    <mergeCell ref="G8:K8"/>
    <mergeCell ref="M9:M10"/>
    <mergeCell ref="N9:N10"/>
    <mergeCell ref="A6:P6"/>
    <mergeCell ref="A1:P1"/>
    <mergeCell ref="A2:P2"/>
    <mergeCell ref="A3:P3"/>
    <mergeCell ref="A4:P4"/>
    <mergeCell ref="A5:P5"/>
  </mergeCells>
  <pageMargins left="0.7" right="0.7" top="0.5" bottom="0.32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P100"/>
  <sheetViews>
    <sheetView view="pageBreakPreview" topLeftCell="A28" zoomScale="82" zoomScaleNormal="75" zoomScaleSheetLayoutView="82" workbookViewId="0">
      <selection activeCell="A33" sqref="A33:F34"/>
    </sheetView>
  </sheetViews>
  <sheetFormatPr defaultRowHeight="18.75"/>
  <cols>
    <col min="1" max="1" width="9.140625" customWidth="1"/>
    <col min="2" max="2" width="25.28515625" customWidth="1"/>
    <col min="3" max="3" width="12.85546875" style="31" customWidth="1"/>
    <col min="4" max="4" width="21.7109375" customWidth="1"/>
    <col min="5" max="5" width="9.140625" customWidth="1"/>
    <col min="6" max="6" width="24.42578125" customWidth="1"/>
    <col min="7" max="11" width="6.28515625" style="33" customWidth="1"/>
    <col min="12" max="12" width="9.140625" style="32"/>
    <col min="14" max="14" width="9.140625" style="33"/>
    <col min="15" max="15" width="10.85546875" customWidth="1"/>
    <col min="16" max="16" width="0.140625" customWidth="1"/>
    <col min="256" max="256" width="9.140625" customWidth="1"/>
    <col min="257" max="257" width="2.42578125" customWidth="1"/>
    <col min="258" max="258" width="12.85546875" customWidth="1"/>
    <col min="259" max="259" width="21.7109375" customWidth="1"/>
    <col min="260" max="260" width="9.140625" customWidth="1"/>
    <col min="261" max="261" width="24.42578125" customWidth="1"/>
    <col min="262" max="266" width="6.28515625" customWidth="1"/>
    <col min="270" max="270" width="10.85546875" customWidth="1"/>
    <col min="271" max="271" width="15.85546875" customWidth="1"/>
    <col min="272" max="272" width="8.140625" customWidth="1"/>
    <col min="512" max="512" width="9.140625" customWidth="1"/>
    <col min="513" max="513" width="2.42578125" customWidth="1"/>
    <col min="514" max="514" width="12.85546875" customWidth="1"/>
    <col min="515" max="515" width="21.7109375" customWidth="1"/>
    <col min="516" max="516" width="9.140625" customWidth="1"/>
    <col min="517" max="517" width="24.42578125" customWidth="1"/>
    <col min="518" max="522" width="6.28515625" customWidth="1"/>
    <col min="526" max="526" width="10.85546875" customWidth="1"/>
    <col min="527" max="527" width="15.85546875" customWidth="1"/>
    <col min="528" max="528" width="8.140625" customWidth="1"/>
    <col min="768" max="768" width="9.140625" customWidth="1"/>
    <col min="769" max="769" width="2.42578125" customWidth="1"/>
    <col min="770" max="770" width="12.85546875" customWidth="1"/>
    <col min="771" max="771" width="21.7109375" customWidth="1"/>
    <col min="772" max="772" width="9.140625" customWidth="1"/>
    <col min="773" max="773" width="24.42578125" customWidth="1"/>
    <col min="774" max="778" width="6.28515625" customWidth="1"/>
    <col min="782" max="782" width="10.85546875" customWidth="1"/>
    <col min="783" max="783" width="15.85546875" customWidth="1"/>
    <col min="784" max="784" width="8.140625" customWidth="1"/>
    <col min="1024" max="1024" width="9.140625" customWidth="1"/>
    <col min="1025" max="1025" width="2.42578125" customWidth="1"/>
    <col min="1026" max="1026" width="12.85546875" customWidth="1"/>
    <col min="1027" max="1027" width="21.7109375" customWidth="1"/>
    <col min="1028" max="1028" width="9.140625" customWidth="1"/>
    <col min="1029" max="1029" width="24.42578125" customWidth="1"/>
    <col min="1030" max="1034" width="6.28515625" customWidth="1"/>
    <col min="1038" max="1038" width="10.85546875" customWidth="1"/>
    <col min="1039" max="1039" width="15.85546875" customWidth="1"/>
    <col min="1040" max="1040" width="8.140625" customWidth="1"/>
    <col min="1280" max="1280" width="9.140625" customWidth="1"/>
    <col min="1281" max="1281" width="2.42578125" customWidth="1"/>
    <col min="1282" max="1282" width="12.85546875" customWidth="1"/>
    <col min="1283" max="1283" width="21.7109375" customWidth="1"/>
    <col min="1284" max="1284" width="9.140625" customWidth="1"/>
    <col min="1285" max="1285" width="24.42578125" customWidth="1"/>
    <col min="1286" max="1290" width="6.28515625" customWidth="1"/>
    <col min="1294" max="1294" width="10.85546875" customWidth="1"/>
    <col min="1295" max="1295" width="15.85546875" customWidth="1"/>
    <col min="1296" max="1296" width="8.140625" customWidth="1"/>
    <col min="1536" max="1536" width="9.140625" customWidth="1"/>
    <col min="1537" max="1537" width="2.42578125" customWidth="1"/>
    <col min="1538" max="1538" width="12.85546875" customWidth="1"/>
    <col min="1539" max="1539" width="21.7109375" customWidth="1"/>
    <col min="1540" max="1540" width="9.140625" customWidth="1"/>
    <col min="1541" max="1541" width="24.42578125" customWidth="1"/>
    <col min="1542" max="1546" width="6.28515625" customWidth="1"/>
    <col min="1550" max="1550" width="10.85546875" customWidth="1"/>
    <col min="1551" max="1551" width="15.85546875" customWidth="1"/>
    <col min="1552" max="1552" width="8.140625" customWidth="1"/>
    <col min="1792" max="1792" width="9.140625" customWidth="1"/>
    <col min="1793" max="1793" width="2.42578125" customWidth="1"/>
    <col min="1794" max="1794" width="12.85546875" customWidth="1"/>
    <col min="1795" max="1795" width="21.7109375" customWidth="1"/>
    <col min="1796" max="1796" width="9.140625" customWidth="1"/>
    <col min="1797" max="1797" width="24.42578125" customWidth="1"/>
    <col min="1798" max="1802" width="6.28515625" customWidth="1"/>
    <col min="1806" max="1806" width="10.85546875" customWidth="1"/>
    <col min="1807" max="1807" width="15.85546875" customWidth="1"/>
    <col min="1808" max="1808" width="8.140625" customWidth="1"/>
    <col min="2048" max="2048" width="9.140625" customWidth="1"/>
    <col min="2049" max="2049" width="2.42578125" customWidth="1"/>
    <col min="2050" max="2050" width="12.85546875" customWidth="1"/>
    <col min="2051" max="2051" width="21.7109375" customWidth="1"/>
    <col min="2052" max="2052" width="9.140625" customWidth="1"/>
    <col min="2053" max="2053" width="24.42578125" customWidth="1"/>
    <col min="2054" max="2058" width="6.28515625" customWidth="1"/>
    <col min="2062" max="2062" width="10.85546875" customWidth="1"/>
    <col min="2063" max="2063" width="15.85546875" customWidth="1"/>
    <col min="2064" max="2064" width="8.140625" customWidth="1"/>
    <col min="2304" max="2304" width="9.140625" customWidth="1"/>
    <col min="2305" max="2305" width="2.42578125" customWidth="1"/>
    <col min="2306" max="2306" width="12.85546875" customWidth="1"/>
    <col min="2307" max="2307" width="21.7109375" customWidth="1"/>
    <col min="2308" max="2308" width="9.140625" customWidth="1"/>
    <col min="2309" max="2309" width="24.42578125" customWidth="1"/>
    <col min="2310" max="2314" width="6.28515625" customWidth="1"/>
    <col min="2318" max="2318" width="10.85546875" customWidth="1"/>
    <col min="2319" max="2319" width="15.85546875" customWidth="1"/>
    <col min="2320" max="2320" width="8.140625" customWidth="1"/>
    <col min="2560" max="2560" width="9.140625" customWidth="1"/>
    <col min="2561" max="2561" width="2.42578125" customWidth="1"/>
    <col min="2562" max="2562" width="12.85546875" customWidth="1"/>
    <col min="2563" max="2563" width="21.7109375" customWidth="1"/>
    <col min="2564" max="2564" width="9.140625" customWidth="1"/>
    <col min="2565" max="2565" width="24.42578125" customWidth="1"/>
    <col min="2566" max="2570" width="6.28515625" customWidth="1"/>
    <col min="2574" max="2574" width="10.85546875" customWidth="1"/>
    <col min="2575" max="2575" width="15.85546875" customWidth="1"/>
    <col min="2576" max="2576" width="8.140625" customWidth="1"/>
    <col min="2816" max="2816" width="9.140625" customWidth="1"/>
    <col min="2817" max="2817" width="2.42578125" customWidth="1"/>
    <col min="2818" max="2818" width="12.85546875" customWidth="1"/>
    <col min="2819" max="2819" width="21.7109375" customWidth="1"/>
    <col min="2820" max="2820" width="9.140625" customWidth="1"/>
    <col min="2821" max="2821" width="24.42578125" customWidth="1"/>
    <col min="2822" max="2826" width="6.28515625" customWidth="1"/>
    <col min="2830" max="2830" width="10.85546875" customWidth="1"/>
    <col min="2831" max="2831" width="15.85546875" customWidth="1"/>
    <col min="2832" max="2832" width="8.140625" customWidth="1"/>
    <col min="3072" max="3072" width="9.140625" customWidth="1"/>
    <col min="3073" max="3073" width="2.42578125" customWidth="1"/>
    <col min="3074" max="3074" width="12.85546875" customWidth="1"/>
    <col min="3075" max="3075" width="21.7109375" customWidth="1"/>
    <col min="3076" max="3076" width="9.140625" customWidth="1"/>
    <col min="3077" max="3077" width="24.42578125" customWidth="1"/>
    <col min="3078" max="3082" width="6.28515625" customWidth="1"/>
    <col min="3086" max="3086" width="10.85546875" customWidth="1"/>
    <col min="3087" max="3087" width="15.85546875" customWidth="1"/>
    <col min="3088" max="3088" width="8.140625" customWidth="1"/>
    <col min="3328" max="3328" width="9.140625" customWidth="1"/>
    <col min="3329" max="3329" width="2.42578125" customWidth="1"/>
    <col min="3330" max="3330" width="12.85546875" customWidth="1"/>
    <col min="3331" max="3331" width="21.7109375" customWidth="1"/>
    <col min="3332" max="3332" width="9.140625" customWidth="1"/>
    <col min="3333" max="3333" width="24.42578125" customWidth="1"/>
    <col min="3334" max="3338" width="6.28515625" customWidth="1"/>
    <col min="3342" max="3342" width="10.85546875" customWidth="1"/>
    <col min="3343" max="3343" width="15.85546875" customWidth="1"/>
    <col min="3344" max="3344" width="8.140625" customWidth="1"/>
    <col min="3584" max="3584" width="9.140625" customWidth="1"/>
    <col min="3585" max="3585" width="2.42578125" customWidth="1"/>
    <col min="3586" max="3586" width="12.85546875" customWidth="1"/>
    <col min="3587" max="3587" width="21.7109375" customWidth="1"/>
    <col min="3588" max="3588" width="9.140625" customWidth="1"/>
    <col min="3589" max="3589" width="24.42578125" customWidth="1"/>
    <col min="3590" max="3594" width="6.28515625" customWidth="1"/>
    <col min="3598" max="3598" width="10.85546875" customWidth="1"/>
    <col min="3599" max="3599" width="15.85546875" customWidth="1"/>
    <col min="3600" max="3600" width="8.140625" customWidth="1"/>
    <col min="3840" max="3840" width="9.140625" customWidth="1"/>
    <col min="3841" max="3841" width="2.42578125" customWidth="1"/>
    <col min="3842" max="3842" width="12.85546875" customWidth="1"/>
    <col min="3843" max="3843" width="21.7109375" customWidth="1"/>
    <col min="3844" max="3844" width="9.140625" customWidth="1"/>
    <col min="3845" max="3845" width="24.42578125" customWidth="1"/>
    <col min="3846" max="3850" width="6.28515625" customWidth="1"/>
    <col min="3854" max="3854" width="10.85546875" customWidth="1"/>
    <col min="3855" max="3855" width="15.85546875" customWidth="1"/>
    <col min="3856" max="3856" width="8.140625" customWidth="1"/>
    <col min="4096" max="4096" width="9.140625" customWidth="1"/>
    <col min="4097" max="4097" width="2.42578125" customWidth="1"/>
    <col min="4098" max="4098" width="12.85546875" customWidth="1"/>
    <col min="4099" max="4099" width="21.7109375" customWidth="1"/>
    <col min="4100" max="4100" width="9.140625" customWidth="1"/>
    <col min="4101" max="4101" width="24.42578125" customWidth="1"/>
    <col min="4102" max="4106" width="6.28515625" customWidth="1"/>
    <col min="4110" max="4110" width="10.85546875" customWidth="1"/>
    <col min="4111" max="4111" width="15.85546875" customWidth="1"/>
    <col min="4112" max="4112" width="8.140625" customWidth="1"/>
    <col min="4352" max="4352" width="9.140625" customWidth="1"/>
    <col min="4353" max="4353" width="2.42578125" customWidth="1"/>
    <col min="4354" max="4354" width="12.85546875" customWidth="1"/>
    <col min="4355" max="4355" width="21.7109375" customWidth="1"/>
    <col min="4356" max="4356" width="9.140625" customWidth="1"/>
    <col min="4357" max="4357" width="24.42578125" customWidth="1"/>
    <col min="4358" max="4362" width="6.28515625" customWidth="1"/>
    <col min="4366" max="4366" width="10.85546875" customWidth="1"/>
    <col min="4367" max="4367" width="15.85546875" customWidth="1"/>
    <col min="4368" max="4368" width="8.140625" customWidth="1"/>
    <col min="4608" max="4608" width="9.140625" customWidth="1"/>
    <col min="4609" max="4609" width="2.42578125" customWidth="1"/>
    <col min="4610" max="4610" width="12.85546875" customWidth="1"/>
    <col min="4611" max="4611" width="21.7109375" customWidth="1"/>
    <col min="4612" max="4612" width="9.140625" customWidth="1"/>
    <col min="4613" max="4613" width="24.42578125" customWidth="1"/>
    <col min="4614" max="4618" width="6.28515625" customWidth="1"/>
    <col min="4622" max="4622" width="10.85546875" customWidth="1"/>
    <col min="4623" max="4623" width="15.85546875" customWidth="1"/>
    <col min="4624" max="4624" width="8.140625" customWidth="1"/>
    <col min="4864" max="4864" width="9.140625" customWidth="1"/>
    <col min="4865" max="4865" width="2.42578125" customWidth="1"/>
    <col min="4866" max="4866" width="12.85546875" customWidth="1"/>
    <col min="4867" max="4867" width="21.7109375" customWidth="1"/>
    <col min="4868" max="4868" width="9.140625" customWidth="1"/>
    <col min="4869" max="4869" width="24.42578125" customWidth="1"/>
    <col min="4870" max="4874" width="6.28515625" customWidth="1"/>
    <col min="4878" max="4878" width="10.85546875" customWidth="1"/>
    <col min="4879" max="4879" width="15.85546875" customWidth="1"/>
    <col min="4880" max="4880" width="8.140625" customWidth="1"/>
    <col min="5120" max="5120" width="9.140625" customWidth="1"/>
    <col min="5121" max="5121" width="2.42578125" customWidth="1"/>
    <col min="5122" max="5122" width="12.85546875" customWidth="1"/>
    <col min="5123" max="5123" width="21.7109375" customWidth="1"/>
    <col min="5124" max="5124" width="9.140625" customWidth="1"/>
    <col min="5125" max="5125" width="24.42578125" customWidth="1"/>
    <col min="5126" max="5130" width="6.28515625" customWidth="1"/>
    <col min="5134" max="5134" width="10.85546875" customWidth="1"/>
    <col min="5135" max="5135" width="15.85546875" customWidth="1"/>
    <col min="5136" max="5136" width="8.140625" customWidth="1"/>
    <col min="5376" max="5376" width="9.140625" customWidth="1"/>
    <col min="5377" max="5377" width="2.42578125" customWidth="1"/>
    <col min="5378" max="5378" width="12.85546875" customWidth="1"/>
    <col min="5379" max="5379" width="21.7109375" customWidth="1"/>
    <col min="5380" max="5380" width="9.140625" customWidth="1"/>
    <col min="5381" max="5381" width="24.42578125" customWidth="1"/>
    <col min="5382" max="5386" width="6.28515625" customWidth="1"/>
    <col min="5390" max="5390" width="10.85546875" customWidth="1"/>
    <col min="5391" max="5391" width="15.85546875" customWidth="1"/>
    <col min="5392" max="5392" width="8.140625" customWidth="1"/>
    <col min="5632" max="5632" width="9.140625" customWidth="1"/>
    <col min="5633" max="5633" width="2.42578125" customWidth="1"/>
    <col min="5634" max="5634" width="12.85546875" customWidth="1"/>
    <col min="5635" max="5635" width="21.7109375" customWidth="1"/>
    <col min="5636" max="5636" width="9.140625" customWidth="1"/>
    <col min="5637" max="5637" width="24.42578125" customWidth="1"/>
    <col min="5638" max="5642" width="6.28515625" customWidth="1"/>
    <col min="5646" max="5646" width="10.85546875" customWidth="1"/>
    <col min="5647" max="5647" width="15.85546875" customWidth="1"/>
    <col min="5648" max="5648" width="8.140625" customWidth="1"/>
    <col min="5888" max="5888" width="9.140625" customWidth="1"/>
    <col min="5889" max="5889" width="2.42578125" customWidth="1"/>
    <col min="5890" max="5890" width="12.85546875" customWidth="1"/>
    <col min="5891" max="5891" width="21.7109375" customWidth="1"/>
    <col min="5892" max="5892" width="9.140625" customWidth="1"/>
    <col min="5893" max="5893" width="24.42578125" customWidth="1"/>
    <col min="5894" max="5898" width="6.28515625" customWidth="1"/>
    <col min="5902" max="5902" width="10.85546875" customWidth="1"/>
    <col min="5903" max="5903" width="15.85546875" customWidth="1"/>
    <col min="5904" max="5904" width="8.140625" customWidth="1"/>
    <col min="6144" max="6144" width="9.140625" customWidth="1"/>
    <col min="6145" max="6145" width="2.42578125" customWidth="1"/>
    <col min="6146" max="6146" width="12.85546875" customWidth="1"/>
    <col min="6147" max="6147" width="21.7109375" customWidth="1"/>
    <col min="6148" max="6148" width="9.140625" customWidth="1"/>
    <col min="6149" max="6149" width="24.42578125" customWidth="1"/>
    <col min="6150" max="6154" width="6.28515625" customWidth="1"/>
    <col min="6158" max="6158" width="10.85546875" customWidth="1"/>
    <col min="6159" max="6159" width="15.85546875" customWidth="1"/>
    <col min="6160" max="6160" width="8.140625" customWidth="1"/>
    <col min="6400" max="6400" width="9.140625" customWidth="1"/>
    <col min="6401" max="6401" width="2.42578125" customWidth="1"/>
    <col min="6402" max="6402" width="12.85546875" customWidth="1"/>
    <col min="6403" max="6403" width="21.7109375" customWidth="1"/>
    <col min="6404" max="6404" width="9.140625" customWidth="1"/>
    <col min="6405" max="6405" width="24.42578125" customWidth="1"/>
    <col min="6406" max="6410" width="6.28515625" customWidth="1"/>
    <col min="6414" max="6414" width="10.85546875" customWidth="1"/>
    <col min="6415" max="6415" width="15.85546875" customWidth="1"/>
    <col min="6416" max="6416" width="8.140625" customWidth="1"/>
    <col min="6656" max="6656" width="9.140625" customWidth="1"/>
    <col min="6657" max="6657" width="2.42578125" customWidth="1"/>
    <col min="6658" max="6658" width="12.85546875" customWidth="1"/>
    <col min="6659" max="6659" width="21.7109375" customWidth="1"/>
    <col min="6660" max="6660" width="9.140625" customWidth="1"/>
    <col min="6661" max="6661" width="24.42578125" customWidth="1"/>
    <col min="6662" max="6666" width="6.28515625" customWidth="1"/>
    <col min="6670" max="6670" width="10.85546875" customWidth="1"/>
    <col min="6671" max="6671" width="15.85546875" customWidth="1"/>
    <col min="6672" max="6672" width="8.140625" customWidth="1"/>
    <col min="6912" max="6912" width="9.140625" customWidth="1"/>
    <col min="6913" max="6913" width="2.42578125" customWidth="1"/>
    <col min="6914" max="6914" width="12.85546875" customWidth="1"/>
    <col min="6915" max="6915" width="21.7109375" customWidth="1"/>
    <col min="6916" max="6916" width="9.140625" customWidth="1"/>
    <col min="6917" max="6917" width="24.42578125" customWidth="1"/>
    <col min="6918" max="6922" width="6.28515625" customWidth="1"/>
    <col min="6926" max="6926" width="10.85546875" customWidth="1"/>
    <col min="6927" max="6927" width="15.85546875" customWidth="1"/>
    <col min="6928" max="6928" width="8.140625" customWidth="1"/>
    <col min="7168" max="7168" width="9.140625" customWidth="1"/>
    <col min="7169" max="7169" width="2.42578125" customWidth="1"/>
    <col min="7170" max="7170" width="12.85546875" customWidth="1"/>
    <col min="7171" max="7171" width="21.7109375" customWidth="1"/>
    <col min="7172" max="7172" width="9.140625" customWidth="1"/>
    <col min="7173" max="7173" width="24.42578125" customWidth="1"/>
    <col min="7174" max="7178" width="6.28515625" customWidth="1"/>
    <col min="7182" max="7182" width="10.85546875" customWidth="1"/>
    <col min="7183" max="7183" width="15.85546875" customWidth="1"/>
    <col min="7184" max="7184" width="8.140625" customWidth="1"/>
    <col min="7424" max="7424" width="9.140625" customWidth="1"/>
    <col min="7425" max="7425" width="2.42578125" customWidth="1"/>
    <col min="7426" max="7426" width="12.85546875" customWidth="1"/>
    <col min="7427" max="7427" width="21.7109375" customWidth="1"/>
    <col min="7428" max="7428" width="9.140625" customWidth="1"/>
    <col min="7429" max="7429" width="24.42578125" customWidth="1"/>
    <col min="7430" max="7434" width="6.28515625" customWidth="1"/>
    <col min="7438" max="7438" width="10.85546875" customWidth="1"/>
    <col min="7439" max="7439" width="15.85546875" customWidth="1"/>
    <col min="7440" max="7440" width="8.140625" customWidth="1"/>
    <col min="7680" max="7680" width="9.140625" customWidth="1"/>
    <col min="7681" max="7681" width="2.42578125" customWidth="1"/>
    <col min="7682" max="7682" width="12.85546875" customWidth="1"/>
    <col min="7683" max="7683" width="21.7109375" customWidth="1"/>
    <col min="7684" max="7684" width="9.140625" customWidth="1"/>
    <col min="7685" max="7685" width="24.42578125" customWidth="1"/>
    <col min="7686" max="7690" width="6.28515625" customWidth="1"/>
    <col min="7694" max="7694" width="10.85546875" customWidth="1"/>
    <col min="7695" max="7695" width="15.85546875" customWidth="1"/>
    <col min="7696" max="7696" width="8.140625" customWidth="1"/>
    <col min="7936" max="7936" width="9.140625" customWidth="1"/>
    <col min="7937" max="7937" width="2.42578125" customWidth="1"/>
    <col min="7938" max="7938" width="12.85546875" customWidth="1"/>
    <col min="7939" max="7939" width="21.7109375" customWidth="1"/>
    <col min="7940" max="7940" width="9.140625" customWidth="1"/>
    <col min="7941" max="7941" width="24.42578125" customWidth="1"/>
    <col min="7942" max="7946" width="6.28515625" customWidth="1"/>
    <col min="7950" max="7950" width="10.85546875" customWidth="1"/>
    <col min="7951" max="7951" width="15.85546875" customWidth="1"/>
    <col min="7952" max="7952" width="8.140625" customWidth="1"/>
    <col min="8192" max="8192" width="9.140625" customWidth="1"/>
    <col min="8193" max="8193" width="2.42578125" customWidth="1"/>
    <col min="8194" max="8194" width="12.85546875" customWidth="1"/>
    <col min="8195" max="8195" width="21.7109375" customWidth="1"/>
    <col min="8196" max="8196" width="9.140625" customWidth="1"/>
    <col min="8197" max="8197" width="24.42578125" customWidth="1"/>
    <col min="8198" max="8202" width="6.28515625" customWidth="1"/>
    <col min="8206" max="8206" width="10.85546875" customWidth="1"/>
    <col min="8207" max="8207" width="15.85546875" customWidth="1"/>
    <col min="8208" max="8208" width="8.140625" customWidth="1"/>
    <col min="8448" max="8448" width="9.140625" customWidth="1"/>
    <col min="8449" max="8449" width="2.42578125" customWidth="1"/>
    <col min="8450" max="8450" width="12.85546875" customWidth="1"/>
    <col min="8451" max="8451" width="21.7109375" customWidth="1"/>
    <col min="8452" max="8452" width="9.140625" customWidth="1"/>
    <col min="8453" max="8453" width="24.42578125" customWidth="1"/>
    <col min="8454" max="8458" width="6.28515625" customWidth="1"/>
    <col min="8462" max="8462" width="10.85546875" customWidth="1"/>
    <col min="8463" max="8463" width="15.85546875" customWidth="1"/>
    <col min="8464" max="8464" width="8.140625" customWidth="1"/>
    <col min="8704" max="8704" width="9.140625" customWidth="1"/>
    <col min="8705" max="8705" width="2.42578125" customWidth="1"/>
    <col min="8706" max="8706" width="12.85546875" customWidth="1"/>
    <col min="8707" max="8707" width="21.7109375" customWidth="1"/>
    <col min="8708" max="8708" width="9.140625" customWidth="1"/>
    <col min="8709" max="8709" width="24.42578125" customWidth="1"/>
    <col min="8710" max="8714" width="6.28515625" customWidth="1"/>
    <col min="8718" max="8718" width="10.85546875" customWidth="1"/>
    <col min="8719" max="8719" width="15.85546875" customWidth="1"/>
    <col min="8720" max="8720" width="8.140625" customWidth="1"/>
    <col min="8960" max="8960" width="9.140625" customWidth="1"/>
    <col min="8961" max="8961" width="2.42578125" customWidth="1"/>
    <col min="8962" max="8962" width="12.85546875" customWidth="1"/>
    <col min="8963" max="8963" width="21.7109375" customWidth="1"/>
    <col min="8964" max="8964" width="9.140625" customWidth="1"/>
    <col min="8965" max="8965" width="24.42578125" customWidth="1"/>
    <col min="8966" max="8970" width="6.28515625" customWidth="1"/>
    <col min="8974" max="8974" width="10.85546875" customWidth="1"/>
    <col min="8975" max="8975" width="15.85546875" customWidth="1"/>
    <col min="8976" max="8976" width="8.140625" customWidth="1"/>
    <col min="9216" max="9216" width="9.140625" customWidth="1"/>
    <col min="9217" max="9217" width="2.42578125" customWidth="1"/>
    <col min="9218" max="9218" width="12.85546875" customWidth="1"/>
    <col min="9219" max="9219" width="21.7109375" customWidth="1"/>
    <col min="9220" max="9220" width="9.140625" customWidth="1"/>
    <col min="9221" max="9221" width="24.42578125" customWidth="1"/>
    <col min="9222" max="9226" width="6.28515625" customWidth="1"/>
    <col min="9230" max="9230" width="10.85546875" customWidth="1"/>
    <col min="9231" max="9231" width="15.85546875" customWidth="1"/>
    <col min="9232" max="9232" width="8.140625" customWidth="1"/>
    <col min="9472" max="9472" width="9.140625" customWidth="1"/>
    <col min="9473" max="9473" width="2.42578125" customWidth="1"/>
    <col min="9474" max="9474" width="12.85546875" customWidth="1"/>
    <col min="9475" max="9475" width="21.7109375" customWidth="1"/>
    <col min="9476" max="9476" width="9.140625" customWidth="1"/>
    <col min="9477" max="9477" width="24.42578125" customWidth="1"/>
    <col min="9478" max="9482" width="6.28515625" customWidth="1"/>
    <col min="9486" max="9486" width="10.85546875" customWidth="1"/>
    <col min="9487" max="9487" width="15.85546875" customWidth="1"/>
    <col min="9488" max="9488" width="8.140625" customWidth="1"/>
    <col min="9728" max="9728" width="9.140625" customWidth="1"/>
    <col min="9729" max="9729" width="2.42578125" customWidth="1"/>
    <col min="9730" max="9730" width="12.85546875" customWidth="1"/>
    <col min="9731" max="9731" width="21.7109375" customWidth="1"/>
    <col min="9732" max="9732" width="9.140625" customWidth="1"/>
    <col min="9733" max="9733" width="24.42578125" customWidth="1"/>
    <col min="9734" max="9738" width="6.28515625" customWidth="1"/>
    <col min="9742" max="9742" width="10.85546875" customWidth="1"/>
    <col min="9743" max="9743" width="15.85546875" customWidth="1"/>
    <col min="9744" max="9744" width="8.140625" customWidth="1"/>
    <col min="9984" max="9984" width="9.140625" customWidth="1"/>
    <col min="9985" max="9985" width="2.42578125" customWidth="1"/>
    <col min="9986" max="9986" width="12.85546875" customWidth="1"/>
    <col min="9987" max="9987" width="21.7109375" customWidth="1"/>
    <col min="9988" max="9988" width="9.140625" customWidth="1"/>
    <col min="9989" max="9989" width="24.42578125" customWidth="1"/>
    <col min="9990" max="9994" width="6.28515625" customWidth="1"/>
    <col min="9998" max="9998" width="10.85546875" customWidth="1"/>
    <col min="9999" max="9999" width="15.85546875" customWidth="1"/>
    <col min="10000" max="10000" width="8.140625" customWidth="1"/>
    <col min="10240" max="10240" width="9.140625" customWidth="1"/>
    <col min="10241" max="10241" width="2.42578125" customWidth="1"/>
    <col min="10242" max="10242" width="12.85546875" customWidth="1"/>
    <col min="10243" max="10243" width="21.7109375" customWidth="1"/>
    <col min="10244" max="10244" width="9.140625" customWidth="1"/>
    <col min="10245" max="10245" width="24.42578125" customWidth="1"/>
    <col min="10246" max="10250" width="6.28515625" customWidth="1"/>
    <col min="10254" max="10254" width="10.85546875" customWidth="1"/>
    <col min="10255" max="10255" width="15.85546875" customWidth="1"/>
    <col min="10256" max="10256" width="8.140625" customWidth="1"/>
    <col min="10496" max="10496" width="9.140625" customWidth="1"/>
    <col min="10497" max="10497" width="2.42578125" customWidth="1"/>
    <col min="10498" max="10498" width="12.85546875" customWidth="1"/>
    <col min="10499" max="10499" width="21.7109375" customWidth="1"/>
    <col min="10500" max="10500" width="9.140625" customWidth="1"/>
    <col min="10501" max="10501" width="24.42578125" customWidth="1"/>
    <col min="10502" max="10506" width="6.28515625" customWidth="1"/>
    <col min="10510" max="10510" width="10.85546875" customWidth="1"/>
    <col min="10511" max="10511" width="15.85546875" customWidth="1"/>
    <col min="10512" max="10512" width="8.140625" customWidth="1"/>
    <col min="10752" max="10752" width="9.140625" customWidth="1"/>
    <col min="10753" max="10753" width="2.42578125" customWidth="1"/>
    <col min="10754" max="10754" width="12.85546875" customWidth="1"/>
    <col min="10755" max="10755" width="21.7109375" customWidth="1"/>
    <col min="10756" max="10756" width="9.140625" customWidth="1"/>
    <col min="10757" max="10757" width="24.42578125" customWidth="1"/>
    <col min="10758" max="10762" width="6.28515625" customWidth="1"/>
    <col min="10766" max="10766" width="10.85546875" customWidth="1"/>
    <col min="10767" max="10767" width="15.85546875" customWidth="1"/>
    <col min="10768" max="10768" width="8.140625" customWidth="1"/>
    <col min="11008" max="11008" width="9.140625" customWidth="1"/>
    <col min="11009" max="11009" width="2.42578125" customWidth="1"/>
    <col min="11010" max="11010" width="12.85546875" customWidth="1"/>
    <col min="11011" max="11011" width="21.7109375" customWidth="1"/>
    <col min="11012" max="11012" width="9.140625" customWidth="1"/>
    <col min="11013" max="11013" width="24.42578125" customWidth="1"/>
    <col min="11014" max="11018" width="6.28515625" customWidth="1"/>
    <col min="11022" max="11022" width="10.85546875" customWidth="1"/>
    <col min="11023" max="11023" width="15.85546875" customWidth="1"/>
    <col min="11024" max="11024" width="8.140625" customWidth="1"/>
    <col min="11264" max="11264" width="9.140625" customWidth="1"/>
    <col min="11265" max="11265" width="2.42578125" customWidth="1"/>
    <col min="11266" max="11266" width="12.85546875" customWidth="1"/>
    <col min="11267" max="11267" width="21.7109375" customWidth="1"/>
    <col min="11268" max="11268" width="9.140625" customWidth="1"/>
    <col min="11269" max="11269" width="24.42578125" customWidth="1"/>
    <col min="11270" max="11274" width="6.28515625" customWidth="1"/>
    <col min="11278" max="11278" width="10.85546875" customWidth="1"/>
    <col min="11279" max="11279" width="15.85546875" customWidth="1"/>
    <col min="11280" max="11280" width="8.140625" customWidth="1"/>
    <col min="11520" max="11520" width="9.140625" customWidth="1"/>
    <col min="11521" max="11521" width="2.42578125" customWidth="1"/>
    <col min="11522" max="11522" width="12.85546875" customWidth="1"/>
    <col min="11523" max="11523" width="21.7109375" customWidth="1"/>
    <col min="11524" max="11524" width="9.140625" customWidth="1"/>
    <col min="11525" max="11525" width="24.42578125" customWidth="1"/>
    <col min="11526" max="11530" width="6.28515625" customWidth="1"/>
    <col min="11534" max="11534" width="10.85546875" customWidth="1"/>
    <col min="11535" max="11535" width="15.85546875" customWidth="1"/>
    <col min="11536" max="11536" width="8.140625" customWidth="1"/>
    <col min="11776" max="11776" width="9.140625" customWidth="1"/>
    <col min="11777" max="11777" width="2.42578125" customWidth="1"/>
    <col min="11778" max="11778" width="12.85546875" customWidth="1"/>
    <col min="11779" max="11779" width="21.7109375" customWidth="1"/>
    <col min="11780" max="11780" width="9.140625" customWidth="1"/>
    <col min="11781" max="11781" width="24.42578125" customWidth="1"/>
    <col min="11782" max="11786" width="6.28515625" customWidth="1"/>
    <col min="11790" max="11790" width="10.85546875" customWidth="1"/>
    <col min="11791" max="11791" width="15.85546875" customWidth="1"/>
    <col min="11792" max="11792" width="8.140625" customWidth="1"/>
    <col min="12032" max="12032" width="9.140625" customWidth="1"/>
    <col min="12033" max="12033" width="2.42578125" customWidth="1"/>
    <col min="12034" max="12034" width="12.85546875" customWidth="1"/>
    <col min="12035" max="12035" width="21.7109375" customWidth="1"/>
    <col min="12036" max="12036" width="9.140625" customWidth="1"/>
    <col min="12037" max="12037" width="24.42578125" customWidth="1"/>
    <col min="12038" max="12042" width="6.28515625" customWidth="1"/>
    <col min="12046" max="12046" width="10.85546875" customWidth="1"/>
    <col min="12047" max="12047" width="15.85546875" customWidth="1"/>
    <col min="12048" max="12048" width="8.140625" customWidth="1"/>
    <col min="12288" max="12288" width="9.140625" customWidth="1"/>
    <col min="12289" max="12289" width="2.42578125" customWidth="1"/>
    <col min="12290" max="12290" width="12.85546875" customWidth="1"/>
    <col min="12291" max="12291" width="21.7109375" customWidth="1"/>
    <col min="12292" max="12292" width="9.140625" customWidth="1"/>
    <col min="12293" max="12293" width="24.42578125" customWidth="1"/>
    <col min="12294" max="12298" width="6.28515625" customWidth="1"/>
    <col min="12302" max="12302" width="10.85546875" customWidth="1"/>
    <col min="12303" max="12303" width="15.85546875" customWidth="1"/>
    <col min="12304" max="12304" width="8.140625" customWidth="1"/>
    <col min="12544" max="12544" width="9.140625" customWidth="1"/>
    <col min="12545" max="12545" width="2.42578125" customWidth="1"/>
    <col min="12546" max="12546" width="12.85546875" customWidth="1"/>
    <col min="12547" max="12547" width="21.7109375" customWidth="1"/>
    <col min="12548" max="12548" width="9.140625" customWidth="1"/>
    <col min="12549" max="12549" width="24.42578125" customWidth="1"/>
    <col min="12550" max="12554" width="6.28515625" customWidth="1"/>
    <col min="12558" max="12558" width="10.85546875" customWidth="1"/>
    <col min="12559" max="12559" width="15.85546875" customWidth="1"/>
    <col min="12560" max="12560" width="8.140625" customWidth="1"/>
    <col min="12800" max="12800" width="9.140625" customWidth="1"/>
    <col min="12801" max="12801" width="2.42578125" customWidth="1"/>
    <col min="12802" max="12802" width="12.85546875" customWidth="1"/>
    <col min="12803" max="12803" width="21.7109375" customWidth="1"/>
    <col min="12804" max="12804" width="9.140625" customWidth="1"/>
    <col min="12805" max="12805" width="24.42578125" customWidth="1"/>
    <col min="12806" max="12810" width="6.28515625" customWidth="1"/>
    <col min="12814" max="12814" width="10.85546875" customWidth="1"/>
    <col min="12815" max="12815" width="15.85546875" customWidth="1"/>
    <col min="12816" max="12816" width="8.140625" customWidth="1"/>
    <col min="13056" max="13056" width="9.140625" customWidth="1"/>
    <col min="13057" max="13057" width="2.42578125" customWidth="1"/>
    <col min="13058" max="13058" width="12.85546875" customWidth="1"/>
    <col min="13059" max="13059" width="21.7109375" customWidth="1"/>
    <col min="13060" max="13060" width="9.140625" customWidth="1"/>
    <col min="13061" max="13061" width="24.42578125" customWidth="1"/>
    <col min="13062" max="13066" width="6.28515625" customWidth="1"/>
    <col min="13070" max="13070" width="10.85546875" customWidth="1"/>
    <col min="13071" max="13071" width="15.85546875" customWidth="1"/>
    <col min="13072" max="13072" width="8.140625" customWidth="1"/>
    <col min="13312" max="13312" width="9.140625" customWidth="1"/>
    <col min="13313" max="13313" width="2.42578125" customWidth="1"/>
    <col min="13314" max="13314" width="12.85546875" customWidth="1"/>
    <col min="13315" max="13315" width="21.7109375" customWidth="1"/>
    <col min="13316" max="13316" width="9.140625" customWidth="1"/>
    <col min="13317" max="13317" width="24.42578125" customWidth="1"/>
    <col min="13318" max="13322" width="6.28515625" customWidth="1"/>
    <col min="13326" max="13326" width="10.85546875" customWidth="1"/>
    <col min="13327" max="13327" width="15.85546875" customWidth="1"/>
    <col min="13328" max="13328" width="8.140625" customWidth="1"/>
    <col min="13568" max="13568" width="9.140625" customWidth="1"/>
    <col min="13569" max="13569" width="2.42578125" customWidth="1"/>
    <col min="13570" max="13570" width="12.85546875" customWidth="1"/>
    <col min="13571" max="13571" width="21.7109375" customWidth="1"/>
    <col min="13572" max="13572" width="9.140625" customWidth="1"/>
    <col min="13573" max="13573" width="24.42578125" customWidth="1"/>
    <col min="13574" max="13578" width="6.28515625" customWidth="1"/>
    <col min="13582" max="13582" width="10.85546875" customWidth="1"/>
    <col min="13583" max="13583" width="15.85546875" customWidth="1"/>
    <col min="13584" max="13584" width="8.140625" customWidth="1"/>
    <col min="13824" max="13824" width="9.140625" customWidth="1"/>
    <col min="13825" max="13825" width="2.42578125" customWidth="1"/>
    <col min="13826" max="13826" width="12.85546875" customWidth="1"/>
    <col min="13827" max="13827" width="21.7109375" customWidth="1"/>
    <col min="13828" max="13828" width="9.140625" customWidth="1"/>
    <col min="13829" max="13829" width="24.42578125" customWidth="1"/>
    <col min="13830" max="13834" width="6.28515625" customWidth="1"/>
    <col min="13838" max="13838" width="10.85546875" customWidth="1"/>
    <col min="13839" max="13839" width="15.85546875" customWidth="1"/>
    <col min="13840" max="13840" width="8.140625" customWidth="1"/>
    <col min="14080" max="14080" width="9.140625" customWidth="1"/>
    <col min="14081" max="14081" width="2.42578125" customWidth="1"/>
    <col min="14082" max="14082" width="12.85546875" customWidth="1"/>
    <col min="14083" max="14083" width="21.7109375" customWidth="1"/>
    <col min="14084" max="14084" width="9.140625" customWidth="1"/>
    <col min="14085" max="14085" width="24.42578125" customWidth="1"/>
    <col min="14086" max="14090" width="6.28515625" customWidth="1"/>
    <col min="14094" max="14094" width="10.85546875" customWidth="1"/>
    <col min="14095" max="14095" width="15.85546875" customWidth="1"/>
    <col min="14096" max="14096" width="8.140625" customWidth="1"/>
    <col min="14336" max="14336" width="9.140625" customWidth="1"/>
    <col min="14337" max="14337" width="2.42578125" customWidth="1"/>
    <col min="14338" max="14338" width="12.85546875" customWidth="1"/>
    <col min="14339" max="14339" width="21.7109375" customWidth="1"/>
    <col min="14340" max="14340" width="9.140625" customWidth="1"/>
    <col min="14341" max="14341" width="24.42578125" customWidth="1"/>
    <col min="14342" max="14346" width="6.28515625" customWidth="1"/>
    <col min="14350" max="14350" width="10.85546875" customWidth="1"/>
    <col min="14351" max="14351" width="15.85546875" customWidth="1"/>
    <col min="14352" max="14352" width="8.140625" customWidth="1"/>
    <col min="14592" max="14592" width="9.140625" customWidth="1"/>
    <col min="14593" max="14593" width="2.42578125" customWidth="1"/>
    <col min="14594" max="14594" width="12.85546875" customWidth="1"/>
    <col min="14595" max="14595" width="21.7109375" customWidth="1"/>
    <col min="14596" max="14596" width="9.140625" customWidth="1"/>
    <col min="14597" max="14597" width="24.42578125" customWidth="1"/>
    <col min="14598" max="14602" width="6.28515625" customWidth="1"/>
    <col min="14606" max="14606" width="10.85546875" customWidth="1"/>
    <col min="14607" max="14607" width="15.85546875" customWidth="1"/>
    <col min="14608" max="14608" width="8.140625" customWidth="1"/>
    <col min="14848" max="14848" width="9.140625" customWidth="1"/>
    <col min="14849" max="14849" width="2.42578125" customWidth="1"/>
    <col min="14850" max="14850" width="12.85546875" customWidth="1"/>
    <col min="14851" max="14851" width="21.7109375" customWidth="1"/>
    <col min="14852" max="14852" width="9.140625" customWidth="1"/>
    <col min="14853" max="14853" width="24.42578125" customWidth="1"/>
    <col min="14854" max="14858" width="6.28515625" customWidth="1"/>
    <col min="14862" max="14862" width="10.85546875" customWidth="1"/>
    <col min="14863" max="14863" width="15.85546875" customWidth="1"/>
    <col min="14864" max="14864" width="8.140625" customWidth="1"/>
    <col min="15104" max="15104" width="9.140625" customWidth="1"/>
    <col min="15105" max="15105" width="2.42578125" customWidth="1"/>
    <col min="15106" max="15106" width="12.85546875" customWidth="1"/>
    <col min="15107" max="15107" width="21.7109375" customWidth="1"/>
    <col min="15108" max="15108" width="9.140625" customWidth="1"/>
    <col min="15109" max="15109" width="24.42578125" customWidth="1"/>
    <col min="15110" max="15114" width="6.28515625" customWidth="1"/>
    <col min="15118" max="15118" width="10.85546875" customWidth="1"/>
    <col min="15119" max="15119" width="15.85546875" customWidth="1"/>
    <col min="15120" max="15120" width="8.140625" customWidth="1"/>
    <col min="15360" max="15360" width="9.140625" customWidth="1"/>
    <col min="15361" max="15361" width="2.42578125" customWidth="1"/>
    <col min="15362" max="15362" width="12.85546875" customWidth="1"/>
    <col min="15363" max="15363" width="21.7109375" customWidth="1"/>
    <col min="15364" max="15364" width="9.140625" customWidth="1"/>
    <col min="15365" max="15365" width="24.42578125" customWidth="1"/>
    <col min="15366" max="15370" width="6.28515625" customWidth="1"/>
    <col min="15374" max="15374" width="10.85546875" customWidth="1"/>
    <col min="15375" max="15375" width="15.85546875" customWidth="1"/>
    <col min="15376" max="15376" width="8.140625" customWidth="1"/>
    <col min="15616" max="15616" width="9.140625" customWidth="1"/>
    <col min="15617" max="15617" width="2.42578125" customWidth="1"/>
    <col min="15618" max="15618" width="12.85546875" customWidth="1"/>
    <col min="15619" max="15619" width="21.7109375" customWidth="1"/>
    <col min="15620" max="15620" width="9.140625" customWidth="1"/>
    <col min="15621" max="15621" width="24.42578125" customWidth="1"/>
    <col min="15622" max="15626" width="6.28515625" customWidth="1"/>
    <col min="15630" max="15630" width="10.85546875" customWidth="1"/>
    <col min="15631" max="15631" width="15.85546875" customWidth="1"/>
    <col min="15632" max="15632" width="8.140625" customWidth="1"/>
    <col min="15872" max="15872" width="9.140625" customWidth="1"/>
    <col min="15873" max="15873" width="2.42578125" customWidth="1"/>
    <col min="15874" max="15874" width="12.85546875" customWidth="1"/>
    <col min="15875" max="15875" width="21.7109375" customWidth="1"/>
    <col min="15876" max="15876" width="9.140625" customWidth="1"/>
    <col min="15877" max="15877" width="24.42578125" customWidth="1"/>
    <col min="15878" max="15882" width="6.28515625" customWidth="1"/>
    <col min="15886" max="15886" width="10.85546875" customWidth="1"/>
    <col min="15887" max="15887" width="15.85546875" customWidth="1"/>
    <col min="15888" max="15888" width="8.140625" customWidth="1"/>
    <col min="16128" max="16128" width="9.140625" customWidth="1"/>
    <col min="16129" max="16129" width="2.42578125" customWidth="1"/>
    <col min="16130" max="16130" width="12.85546875" customWidth="1"/>
    <col min="16131" max="16131" width="21.7109375" customWidth="1"/>
    <col min="16132" max="16132" width="9.140625" customWidth="1"/>
    <col min="16133" max="16133" width="24.42578125" customWidth="1"/>
    <col min="16134" max="16138" width="6.28515625" customWidth="1"/>
    <col min="16142" max="16142" width="10.85546875" customWidth="1"/>
    <col min="16143" max="16143" width="15.85546875" customWidth="1"/>
    <col min="16144" max="16144" width="8.140625" customWidth="1"/>
  </cols>
  <sheetData>
    <row r="1" spans="1:16" ht="24.75" customHeight="1">
      <c r="A1" s="93" t="s">
        <v>0</v>
      </c>
      <c r="B1" s="93"/>
      <c r="C1" s="94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24.75" customHeight="1">
      <c r="A2" s="91" t="s">
        <v>1</v>
      </c>
      <c r="B2" s="91"/>
      <c r="C2" s="92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ht="24.75" customHeight="1">
      <c r="A3" s="91" t="s">
        <v>2</v>
      </c>
      <c r="B3" s="91"/>
      <c r="C3" s="92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ht="24.75" customHeight="1">
      <c r="A4" s="91" t="s">
        <v>3</v>
      </c>
      <c r="B4" s="91"/>
      <c r="C4" s="92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24.75" customHeight="1">
      <c r="A5" s="91" t="s">
        <v>256</v>
      </c>
      <c r="B5" s="91"/>
      <c r="C5" s="92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6" ht="24.75" customHeight="1">
      <c r="A6" s="91" t="s">
        <v>4</v>
      </c>
      <c r="B6" s="91"/>
      <c r="C6" s="92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</row>
    <row r="7" spans="1:16" ht="24.75" customHeight="1">
      <c r="A7" s="91" t="s">
        <v>5</v>
      </c>
      <c r="B7" s="91"/>
      <c r="C7" s="92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</row>
    <row r="8" spans="1:16" ht="15.75" customHeight="1">
      <c r="A8" s="95" t="s">
        <v>6</v>
      </c>
      <c r="B8" s="95" t="s">
        <v>7</v>
      </c>
      <c r="C8" s="97" t="s">
        <v>255</v>
      </c>
      <c r="D8" s="95" t="s">
        <v>8</v>
      </c>
      <c r="E8" s="95" t="s">
        <v>9</v>
      </c>
      <c r="F8" s="95" t="s">
        <v>10</v>
      </c>
      <c r="G8" s="98" t="s">
        <v>11</v>
      </c>
      <c r="H8" s="98"/>
      <c r="I8" s="98"/>
      <c r="J8" s="98"/>
      <c r="K8" s="98"/>
      <c r="L8" s="2"/>
      <c r="M8" s="3"/>
      <c r="N8" s="39"/>
      <c r="O8" s="39"/>
      <c r="P8" s="40"/>
    </row>
    <row r="9" spans="1:16" ht="64.5" customHeight="1">
      <c r="A9" s="95"/>
      <c r="B9" s="95"/>
      <c r="C9" s="97"/>
      <c r="D9" s="95"/>
      <c r="E9" s="95"/>
      <c r="F9" s="95"/>
      <c r="G9" s="5">
        <v>1</v>
      </c>
      <c r="H9" s="5">
        <v>2</v>
      </c>
      <c r="I9" s="5">
        <v>3</v>
      </c>
      <c r="J9" s="3">
        <v>4</v>
      </c>
      <c r="K9" s="3">
        <v>5</v>
      </c>
      <c r="L9" s="6" t="s">
        <v>12</v>
      </c>
      <c r="M9" s="95" t="s">
        <v>13</v>
      </c>
      <c r="N9" s="5" t="s">
        <v>14</v>
      </c>
      <c r="O9" s="95" t="s">
        <v>15</v>
      </c>
      <c r="P9" s="95" t="s">
        <v>16</v>
      </c>
    </row>
    <row r="10" spans="1:16" ht="15.75" customHeight="1">
      <c r="A10" s="95"/>
      <c r="B10" s="95"/>
      <c r="C10" s="97"/>
      <c r="D10" s="95"/>
      <c r="E10" s="95"/>
      <c r="F10" s="95"/>
      <c r="G10" s="7">
        <v>7</v>
      </c>
      <c r="H10" s="7">
        <v>7</v>
      </c>
      <c r="I10" s="7">
        <v>7</v>
      </c>
      <c r="J10" s="7">
        <v>7</v>
      </c>
      <c r="K10" s="7">
        <v>7</v>
      </c>
      <c r="L10" s="8">
        <v>35</v>
      </c>
      <c r="M10" s="95"/>
      <c r="N10" s="5"/>
      <c r="O10" s="95"/>
      <c r="P10" s="95"/>
    </row>
    <row r="11" spans="1:16" s="55" customFormat="1" ht="39.75" customHeight="1">
      <c r="A11" s="9">
        <v>1</v>
      </c>
      <c r="B11" s="10" t="s">
        <v>152</v>
      </c>
      <c r="C11" s="41">
        <v>905</v>
      </c>
      <c r="D11" s="10" t="s">
        <v>146</v>
      </c>
      <c r="E11" s="20">
        <v>9</v>
      </c>
      <c r="F11" s="10" t="s">
        <v>153</v>
      </c>
      <c r="G11" s="14">
        <v>0</v>
      </c>
      <c r="H11" s="9">
        <v>1</v>
      </c>
      <c r="I11" s="9"/>
      <c r="J11" s="9"/>
      <c r="K11" s="9">
        <v>3</v>
      </c>
      <c r="L11" s="15">
        <f t="shared" ref="L11:L30" si="0">SUM(G11:K11)</f>
        <v>4</v>
      </c>
      <c r="M11" s="42"/>
      <c r="N11" s="43"/>
      <c r="O11" s="42"/>
      <c r="P11" s="53" t="str">
        <f t="shared" ref="P11:P30" si="1">IF(AND(N11&gt;=18,N11&lt;=27),"призер",IF(AND(N11&gt;=28),"ПОБЕДИТЕЛЬ", "  участник"))</f>
        <v xml:space="preserve">  участник</v>
      </c>
    </row>
    <row r="12" spans="1:16" ht="39.75" customHeight="1">
      <c r="A12" s="9">
        <v>2</v>
      </c>
      <c r="B12" s="10" t="s">
        <v>154</v>
      </c>
      <c r="C12" s="41">
        <v>901</v>
      </c>
      <c r="D12" s="10" t="s">
        <v>155</v>
      </c>
      <c r="E12" s="20">
        <v>9</v>
      </c>
      <c r="F12" s="10" t="s">
        <v>156</v>
      </c>
      <c r="G12" s="14">
        <v>0</v>
      </c>
      <c r="H12" s="9">
        <v>0</v>
      </c>
      <c r="I12" s="9">
        <v>0</v>
      </c>
      <c r="J12" s="9">
        <v>0</v>
      </c>
      <c r="K12" s="9">
        <v>0</v>
      </c>
      <c r="L12" s="15">
        <f t="shared" si="0"/>
        <v>0</v>
      </c>
      <c r="M12" s="42"/>
      <c r="N12" s="43"/>
      <c r="O12" s="42"/>
      <c r="P12" s="53" t="str">
        <f t="shared" si="1"/>
        <v xml:space="preserve">  участник</v>
      </c>
    </row>
    <row r="13" spans="1:16" ht="39.75" customHeight="1">
      <c r="A13" s="9">
        <v>3</v>
      </c>
      <c r="B13" s="10" t="s">
        <v>144</v>
      </c>
      <c r="C13" s="45">
        <v>904</v>
      </c>
      <c r="D13" s="10" t="s">
        <v>39</v>
      </c>
      <c r="E13" s="20">
        <v>9</v>
      </c>
      <c r="F13" s="10" t="s">
        <v>20</v>
      </c>
      <c r="G13" s="14">
        <v>7</v>
      </c>
      <c r="H13" s="9"/>
      <c r="I13" s="9"/>
      <c r="J13" s="9"/>
      <c r="K13" s="9">
        <v>7</v>
      </c>
      <c r="L13" s="15">
        <f t="shared" si="0"/>
        <v>14</v>
      </c>
      <c r="M13" s="42"/>
      <c r="N13" s="43"/>
      <c r="O13" s="42"/>
      <c r="P13" s="53" t="str">
        <f t="shared" si="1"/>
        <v xml:space="preserve">  участник</v>
      </c>
    </row>
    <row r="14" spans="1:16" ht="39.75" customHeight="1">
      <c r="A14" s="9">
        <v>4</v>
      </c>
      <c r="B14" s="10" t="s">
        <v>148</v>
      </c>
      <c r="C14" s="45">
        <v>903</v>
      </c>
      <c r="D14" s="10" t="s">
        <v>39</v>
      </c>
      <c r="E14" s="20">
        <v>9</v>
      </c>
      <c r="F14" s="10" t="s">
        <v>20</v>
      </c>
      <c r="G14" s="56">
        <v>0</v>
      </c>
      <c r="H14" s="9">
        <v>0</v>
      </c>
      <c r="I14" s="9">
        <v>0</v>
      </c>
      <c r="J14" s="9">
        <v>0</v>
      </c>
      <c r="K14" s="9">
        <v>7</v>
      </c>
      <c r="L14" s="15">
        <f t="shared" si="0"/>
        <v>7</v>
      </c>
      <c r="M14" s="42"/>
      <c r="N14" s="43"/>
      <c r="O14" s="42"/>
      <c r="P14" s="53" t="str">
        <f t="shared" si="1"/>
        <v xml:space="preserve">  участник</v>
      </c>
    </row>
    <row r="15" spans="1:16" ht="39.75" customHeight="1">
      <c r="A15" s="9">
        <v>5</v>
      </c>
      <c r="B15" s="10" t="s">
        <v>145</v>
      </c>
      <c r="C15" s="45">
        <v>906</v>
      </c>
      <c r="D15" s="18" t="s">
        <v>146</v>
      </c>
      <c r="E15" s="19">
        <v>9</v>
      </c>
      <c r="F15" s="18" t="s">
        <v>147</v>
      </c>
      <c r="G15" s="14">
        <v>0</v>
      </c>
      <c r="H15" s="9">
        <v>1</v>
      </c>
      <c r="I15" s="9"/>
      <c r="J15" s="9"/>
      <c r="K15" s="9">
        <v>7</v>
      </c>
      <c r="L15" s="15">
        <f t="shared" si="0"/>
        <v>8</v>
      </c>
      <c r="M15" s="42"/>
      <c r="N15" s="43"/>
      <c r="O15" s="42"/>
      <c r="P15" s="53" t="str">
        <f t="shared" si="1"/>
        <v xml:space="preserve">  участник</v>
      </c>
    </row>
    <row r="16" spans="1:16" ht="39.75" customHeight="1">
      <c r="A16" s="9">
        <v>6</v>
      </c>
      <c r="B16" s="18" t="s">
        <v>157</v>
      </c>
      <c r="C16" s="41">
        <v>902</v>
      </c>
      <c r="D16" s="18" t="s">
        <v>158</v>
      </c>
      <c r="E16" s="19" t="s">
        <v>159</v>
      </c>
      <c r="F16" s="18" t="s">
        <v>160</v>
      </c>
      <c r="G16" s="14">
        <v>0</v>
      </c>
      <c r="H16" s="9">
        <v>0</v>
      </c>
      <c r="I16" s="9">
        <v>0</v>
      </c>
      <c r="J16" s="9">
        <v>0</v>
      </c>
      <c r="K16" s="9"/>
      <c r="L16" s="15">
        <f t="shared" si="0"/>
        <v>0</v>
      </c>
      <c r="M16" s="42"/>
      <c r="N16" s="43"/>
      <c r="O16" s="42"/>
      <c r="P16" s="53" t="str">
        <f t="shared" si="1"/>
        <v xml:space="preserve">  участник</v>
      </c>
    </row>
    <row r="17" spans="1:16" ht="39.75" customHeight="1">
      <c r="A17" s="9">
        <v>7</v>
      </c>
      <c r="B17" s="10" t="s">
        <v>149</v>
      </c>
      <c r="C17" s="41">
        <v>907</v>
      </c>
      <c r="D17" s="10" t="s">
        <v>150</v>
      </c>
      <c r="E17" s="20">
        <v>9</v>
      </c>
      <c r="F17" s="10" t="s">
        <v>151</v>
      </c>
      <c r="G17" s="14">
        <v>0</v>
      </c>
      <c r="H17" s="9"/>
      <c r="I17" s="9">
        <v>0</v>
      </c>
      <c r="J17" s="9">
        <v>3</v>
      </c>
      <c r="K17" s="9">
        <v>3</v>
      </c>
      <c r="L17" s="15">
        <f t="shared" si="0"/>
        <v>6</v>
      </c>
      <c r="M17" s="42"/>
      <c r="N17" s="43"/>
      <c r="O17" s="42"/>
      <c r="P17" s="53" t="str">
        <f t="shared" si="1"/>
        <v xml:space="preserve">  участник</v>
      </c>
    </row>
    <row r="18" spans="1:16" ht="39.75" customHeight="1">
      <c r="A18" s="9">
        <v>8</v>
      </c>
      <c r="B18" s="18" t="s">
        <v>161</v>
      </c>
      <c r="C18" s="41">
        <v>908</v>
      </c>
      <c r="D18" s="18" t="s">
        <v>158</v>
      </c>
      <c r="E18" s="19" t="s">
        <v>159</v>
      </c>
      <c r="F18" s="18" t="s">
        <v>160</v>
      </c>
      <c r="G18" s="14">
        <v>0</v>
      </c>
      <c r="H18" s="9">
        <v>0</v>
      </c>
      <c r="I18" s="9">
        <v>0</v>
      </c>
      <c r="J18" s="9">
        <v>0</v>
      </c>
      <c r="K18" s="9">
        <v>0</v>
      </c>
      <c r="L18" s="15">
        <f t="shared" si="0"/>
        <v>0</v>
      </c>
      <c r="M18" s="42"/>
      <c r="N18" s="43"/>
      <c r="O18" s="42"/>
      <c r="P18" s="53" t="str">
        <f t="shared" si="1"/>
        <v xml:space="preserve">  участник</v>
      </c>
    </row>
    <row r="19" spans="1:16" ht="39.75" customHeight="1">
      <c r="A19" s="9">
        <v>9</v>
      </c>
      <c r="B19" s="10" t="s">
        <v>162</v>
      </c>
      <c r="C19" s="57"/>
      <c r="D19" s="18" t="s">
        <v>163</v>
      </c>
      <c r="E19" s="20">
        <v>9</v>
      </c>
      <c r="F19" s="10" t="s">
        <v>164</v>
      </c>
      <c r="G19" s="14"/>
      <c r="H19" s="9"/>
      <c r="I19" s="9"/>
      <c r="J19" s="9"/>
      <c r="K19" s="9"/>
      <c r="L19" s="15">
        <f t="shared" si="0"/>
        <v>0</v>
      </c>
      <c r="M19" s="42"/>
      <c r="N19" s="43"/>
      <c r="O19" s="42" t="s">
        <v>78</v>
      </c>
      <c r="P19" s="53" t="str">
        <f t="shared" si="1"/>
        <v xml:space="preserve">  участник</v>
      </c>
    </row>
    <row r="20" spans="1:16" ht="39.75" customHeight="1">
      <c r="A20" s="9">
        <v>10</v>
      </c>
      <c r="B20" s="10" t="s">
        <v>165</v>
      </c>
      <c r="C20" s="57"/>
      <c r="D20" s="10" t="s">
        <v>166</v>
      </c>
      <c r="E20" s="20">
        <v>9</v>
      </c>
      <c r="F20" s="10" t="s">
        <v>167</v>
      </c>
      <c r="G20" s="14"/>
      <c r="H20" s="9"/>
      <c r="I20" s="9"/>
      <c r="J20" s="9"/>
      <c r="K20" s="9"/>
      <c r="L20" s="15">
        <f t="shared" si="0"/>
        <v>0</v>
      </c>
      <c r="M20" s="42"/>
      <c r="N20" s="43"/>
      <c r="O20" s="42" t="s">
        <v>78</v>
      </c>
      <c r="P20" s="53" t="str">
        <f t="shared" si="1"/>
        <v xml:space="preserve">  участник</v>
      </c>
    </row>
    <row r="21" spans="1:16" ht="39.75" customHeight="1">
      <c r="A21" s="9">
        <v>11</v>
      </c>
      <c r="B21" s="10" t="s">
        <v>168</v>
      </c>
      <c r="C21" s="57"/>
      <c r="D21" s="10" t="s">
        <v>166</v>
      </c>
      <c r="E21" s="20">
        <v>9</v>
      </c>
      <c r="F21" s="10" t="s">
        <v>167</v>
      </c>
      <c r="G21" s="14"/>
      <c r="H21" s="9"/>
      <c r="I21" s="9"/>
      <c r="J21" s="9"/>
      <c r="K21" s="9"/>
      <c r="L21" s="15">
        <f t="shared" si="0"/>
        <v>0</v>
      </c>
      <c r="M21" s="42"/>
      <c r="N21" s="43"/>
      <c r="O21" s="42" t="s">
        <v>78</v>
      </c>
      <c r="P21" s="53" t="str">
        <f t="shared" si="1"/>
        <v xml:space="preserve">  участник</v>
      </c>
    </row>
    <row r="22" spans="1:16" ht="39.75" customHeight="1">
      <c r="A22" s="9">
        <v>12</v>
      </c>
      <c r="B22" s="10" t="s">
        <v>169</v>
      </c>
      <c r="C22" s="57"/>
      <c r="D22" s="10" t="s">
        <v>170</v>
      </c>
      <c r="E22" s="20">
        <v>9</v>
      </c>
      <c r="F22" s="10" t="s">
        <v>171</v>
      </c>
      <c r="G22" s="14"/>
      <c r="H22" s="9"/>
      <c r="I22" s="9"/>
      <c r="J22" s="9"/>
      <c r="K22" s="9"/>
      <c r="L22" s="15">
        <f t="shared" si="0"/>
        <v>0</v>
      </c>
      <c r="M22" s="42"/>
      <c r="N22" s="43"/>
      <c r="O22" s="42" t="s">
        <v>78</v>
      </c>
      <c r="P22" s="53" t="str">
        <f t="shared" si="1"/>
        <v xml:space="preserve">  участник</v>
      </c>
    </row>
    <row r="23" spans="1:16" ht="39.75" customHeight="1">
      <c r="A23" s="9">
        <v>13</v>
      </c>
      <c r="B23" s="10" t="s">
        <v>172</v>
      </c>
      <c r="C23" s="48"/>
      <c r="D23" s="10" t="s">
        <v>39</v>
      </c>
      <c r="E23" s="20">
        <v>9</v>
      </c>
      <c r="F23" s="10" t="s">
        <v>20</v>
      </c>
      <c r="G23" s="56"/>
      <c r="H23" s="9"/>
      <c r="I23" s="9"/>
      <c r="J23" s="9"/>
      <c r="K23" s="9"/>
      <c r="L23" s="15">
        <f t="shared" si="0"/>
        <v>0</v>
      </c>
      <c r="M23" s="42"/>
      <c r="N23" s="43"/>
      <c r="O23" s="42" t="s">
        <v>78</v>
      </c>
      <c r="P23" s="53" t="str">
        <f t="shared" si="1"/>
        <v xml:space="preserve">  участник</v>
      </c>
    </row>
    <row r="24" spans="1:16" ht="39.75" customHeight="1">
      <c r="A24" s="9">
        <v>14</v>
      </c>
      <c r="B24" s="10" t="s">
        <v>173</v>
      </c>
      <c r="C24" s="57"/>
      <c r="D24" s="10" t="s">
        <v>174</v>
      </c>
      <c r="E24" s="20">
        <v>9</v>
      </c>
      <c r="F24" s="10" t="s">
        <v>175</v>
      </c>
      <c r="G24" s="14"/>
      <c r="H24" s="9"/>
      <c r="I24" s="9"/>
      <c r="J24" s="9"/>
      <c r="K24" s="9"/>
      <c r="L24" s="15">
        <f t="shared" si="0"/>
        <v>0</v>
      </c>
      <c r="M24" s="42"/>
      <c r="N24" s="43"/>
      <c r="O24" s="42" t="s">
        <v>78</v>
      </c>
      <c r="P24" s="53" t="str">
        <f t="shared" si="1"/>
        <v xml:space="preserve">  участник</v>
      </c>
    </row>
    <row r="25" spans="1:16" ht="39.75" customHeight="1">
      <c r="A25" s="9">
        <v>15</v>
      </c>
      <c r="B25" s="10" t="s">
        <v>176</v>
      </c>
      <c r="C25" s="57"/>
      <c r="D25" s="10" t="s">
        <v>146</v>
      </c>
      <c r="E25" s="20">
        <v>9</v>
      </c>
      <c r="F25" s="10" t="s">
        <v>153</v>
      </c>
      <c r="G25" s="14"/>
      <c r="H25" s="9"/>
      <c r="I25" s="9"/>
      <c r="J25" s="9"/>
      <c r="K25" s="9"/>
      <c r="L25" s="15">
        <f t="shared" si="0"/>
        <v>0</v>
      </c>
      <c r="M25" s="42"/>
      <c r="N25" s="43"/>
      <c r="O25" s="42" t="s">
        <v>78</v>
      </c>
      <c r="P25" s="53" t="str">
        <f t="shared" si="1"/>
        <v xml:space="preserve">  участник</v>
      </c>
    </row>
    <row r="26" spans="1:16" ht="39.75" customHeight="1">
      <c r="A26" s="9">
        <v>16</v>
      </c>
      <c r="B26" s="10" t="s">
        <v>177</v>
      </c>
      <c r="C26" s="57"/>
      <c r="D26" s="18" t="s">
        <v>178</v>
      </c>
      <c r="E26" s="20" t="s">
        <v>179</v>
      </c>
      <c r="F26" s="18" t="s">
        <v>180</v>
      </c>
      <c r="G26" s="14"/>
      <c r="H26" s="9"/>
      <c r="I26" s="9"/>
      <c r="J26" s="9"/>
      <c r="K26" s="9"/>
      <c r="L26" s="15">
        <f t="shared" si="0"/>
        <v>0</v>
      </c>
      <c r="M26" s="42"/>
      <c r="N26" s="43"/>
      <c r="O26" s="42" t="s">
        <v>78</v>
      </c>
      <c r="P26" s="53" t="str">
        <f t="shared" si="1"/>
        <v xml:space="preserve">  участник</v>
      </c>
    </row>
    <row r="27" spans="1:16" ht="39.75" customHeight="1">
      <c r="A27" s="9">
        <v>17</v>
      </c>
      <c r="B27" s="10" t="s">
        <v>181</v>
      </c>
      <c r="C27" s="57"/>
      <c r="D27" s="18" t="s">
        <v>178</v>
      </c>
      <c r="E27" s="20" t="s">
        <v>182</v>
      </c>
      <c r="F27" s="18" t="s">
        <v>180</v>
      </c>
      <c r="G27" s="14"/>
      <c r="H27" s="9"/>
      <c r="I27" s="9"/>
      <c r="J27" s="9"/>
      <c r="K27" s="9"/>
      <c r="L27" s="15">
        <f t="shared" si="0"/>
        <v>0</v>
      </c>
      <c r="M27" s="42"/>
      <c r="N27" s="43"/>
      <c r="O27" s="42" t="s">
        <v>78</v>
      </c>
      <c r="P27" s="53" t="str">
        <f t="shared" si="1"/>
        <v xml:space="preserve">  участник</v>
      </c>
    </row>
    <row r="28" spans="1:16" ht="39.75" customHeight="1">
      <c r="A28" s="9">
        <v>18</v>
      </c>
      <c r="B28" s="18" t="s">
        <v>183</v>
      </c>
      <c r="C28" s="48"/>
      <c r="D28" s="18" t="s">
        <v>178</v>
      </c>
      <c r="E28" s="19" t="s">
        <v>182</v>
      </c>
      <c r="F28" s="18" t="s">
        <v>180</v>
      </c>
      <c r="G28" s="14"/>
      <c r="H28" s="9"/>
      <c r="I28" s="9"/>
      <c r="J28" s="9"/>
      <c r="K28" s="9"/>
      <c r="L28" s="15">
        <f t="shared" si="0"/>
        <v>0</v>
      </c>
      <c r="M28" s="42"/>
      <c r="N28" s="43"/>
      <c r="O28" s="42" t="s">
        <v>78</v>
      </c>
      <c r="P28" s="53" t="str">
        <f t="shared" si="1"/>
        <v xml:space="preserve">  участник</v>
      </c>
    </row>
    <row r="29" spans="1:16" ht="39.75" customHeight="1">
      <c r="A29" s="9">
        <v>19</v>
      </c>
      <c r="B29" s="10" t="s">
        <v>184</v>
      </c>
      <c r="C29" s="48"/>
      <c r="D29" s="10" t="s">
        <v>150</v>
      </c>
      <c r="E29" s="20">
        <v>9</v>
      </c>
      <c r="F29" s="10" t="s">
        <v>185</v>
      </c>
      <c r="G29" s="56"/>
      <c r="H29" s="9"/>
      <c r="I29" s="9"/>
      <c r="J29" s="9"/>
      <c r="K29" s="9"/>
      <c r="L29" s="15">
        <f t="shared" si="0"/>
        <v>0</v>
      </c>
      <c r="M29" s="42"/>
      <c r="N29" s="43"/>
      <c r="O29" s="42" t="s">
        <v>78</v>
      </c>
      <c r="P29" s="53" t="str">
        <f t="shared" si="1"/>
        <v xml:space="preserve">  участник</v>
      </c>
    </row>
    <row r="30" spans="1:16" ht="39.75" customHeight="1">
      <c r="A30" s="9">
        <v>20</v>
      </c>
      <c r="B30" s="10" t="s">
        <v>186</v>
      </c>
      <c r="C30" s="48"/>
      <c r="D30" s="10" t="s">
        <v>150</v>
      </c>
      <c r="E30" s="20">
        <v>9</v>
      </c>
      <c r="F30" s="10" t="s">
        <v>185</v>
      </c>
      <c r="G30" s="56"/>
      <c r="H30" s="9"/>
      <c r="I30" s="9"/>
      <c r="J30" s="9"/>
      <c r="K30" s="9"/>
      <c r="L30" s="15">
        <f t="shared" si="0"/>
        <v>0</v>
      </c>
      <c r="M30" s="42"/>
      <c r="N30" s="43"/>
      <c r="O30" s="42" t="s">
        <v>78</v>
      </c>
      <c r="P30" s="53" t="str">
        <f t="shared" si="1"/>
        <v xml:space="preserve">  участник</v>
      </c>
    </row>
    <row r="31" spans="1:16" s="50" customFormat="1">
      <c r="A31" s="36"/>
      <c r="C31" s="51"/>
      <c r="G31" s="58"/>
      <c r="H31" s="59"/>
      <c r="I31" s="59"/>
      <c r="J31" s="59"/>
      <c r="K31" s="59"/>
      <c r="L31" s="60"/>
      <c r="M31" s="54"/>
      <c r="N31" s="72"/>
      <c r="O31" s="54"/>
      <c r="P31" s="61"/>
    </row>
    <row r="32" spans="1:16" s="1" customFormat="1" ht="35.1" customHeight="1">
      <c r="A32" s="96" t="s">
        <v>106</v>
      </c>
      <c r="B32" s="96"/>
      <c r="C32" s="96"/>
      <c r="D32" s="96"/>
      <c r="E32" s="27"/>
      <c r="F32" s="27"/>
      <c r="L32" s="28"/>
      <c r="N32" s="29"/>
      <c r="P32" s="30"/>
    </row>
    <row r="33" spans="1:16" s="1" customFormat="1" ht="35.1" customHeight="1">
      <c r="A33" s="105" t="s">
        <v>107</v>
      </c>
      <c r="B33" s="105"/>
      <c r="C33" s="105"/>
      <c r="D33" s="105"/>
      <c r="E33" s="105"/>
      <c r="F33" s="105"/>
      <c r="L33" s="28"/>
      <c r="N33" s="29"/>
      <c r="P33" s="30"/>
    </row>
    <row r="34" spans="1:16" s="1" customFormat="1" ht="21.75" customHeight="1">
      <c r="A34" s="106" t="s">
        <v>108</v>
      </c>
      <c r="B34" s="106"/>
      <c r="C34" s="106"/>
      <c r="D34" s="106"/>
      <c r="E34" s="106"/>
      <c r="F34" s="106"/>
      <c r="L34" s="28"/>
      <c r="N34" s="29"/>
      <c r="P34" s="30"/>
    </row>
    <row r="35" spans="1:16">
      <c r="G35"/>
      <c r="H35"/>
      <c r="I35"/>
      <c r="J35"/>
      <c r="K35"/>
    </row>
    <row r="36" spans="1:16" s="1" customFormat="1" ht="21.75" customHeight="1">
      <c r="A36" s="34" t="s">
        <v>257</v>
      </c>
      <c r="B36" s="27"/>
      <c r="C36" s="35"/>
      <c r="D36" s="27"/>
      <c r="E36" s="27"/>
      <c r="F36" s="27"/>
      <c r="L36" s="28"/>
      <c r="N36" s="29"/>
      <c r="P36" s="30"/>
    </row>
    <row r="37" spans="1:16" s="1" customFormat="1" ht="17.25" customHeight="1">
      <c r="A37" s="27" t="s">
        <v>110</v>
      </c>
      <c r="B37" s="27"/>
      <c r="C37" s="35"/>
      <c r="D37" s="27"/>
      <c r="E37" s="27"/>
      <c r="F37" s="27"/>
      <c r="L37" s="28"/>
      <c r="N37" s="29"/>
      <c r="P37" s="30"/>
    </row>
    <row r="38" spans="1:16" s="1" customFormat="1" ht="21.75" customHeight="1">
      <c r="A38" s="34" t="s">
        <v>111</v>
      </c>
      <c r="B38" s="27"/>
      <c r="C38" s="35"/>
      <c r="D38" s="27"/>
      <c r="E38" s="27"/>
      <c r="F38" s="27"/>
      <c r="L38" s="28"/>
      <c r="N38" s="29"/>
      <c r="P38" s="30"/>
    </row>
    <row r="39" spans="1:16" s="1" customFormat="1" ht="21.75" customHeight="1">
      <c r="A39" s="34" t="s">
        <v>112</v>
      </c>
      <c r="B39" s="27"/>
      <c r="C39" s="35"/>
      <c r="D39" s="27"/>
      <c r="E39" s="27"/>
      <c r="F39" s="27"/>
      <c r="L39" s="28"/>
      <c r="N39" s="29"/>
      <c r="P39" s="30"/>
    </row>
    <row r="40" spans="1:16" s="1" customFormat="1" ht="21.75" customHeight="1">
      <c r="A40" s="34" t="s">
        <v>113</v>
      </c>
      <c r="B40" s="27"/>
      <c r="C40" s="35"/>
      <c r="D40" s="27"/>
      <c r="E40" s="27"/>
      <c r="F40" s="27"/>
      <c r="L40" s="28"/>
      <c r="N40" s="29"/>
      <c r="P40" s="30"/>
    </row>
    <row r="41" spans="1:16" s="1" customFormat="1" ht="21.75" customHeight="1">
      <c r="A41" s="34" t="s">
        <v>114</v>
      </c>
      <c r="B41" s="27"/>
      <c r="C41" s="35"/>
      <c r="D41" s="27"/>
      <c r="E41" s="27"/>
      <c r="F41" s="27"/>
      <c r="L41" s="28"/>
      <c r="N41" s="29"/>
      <c r="P41" s="30"/>
    </row>
    <row r="42" spans="1:16" s="1" customFormat="1" ht="21.75" customHeight="1">
      <c r="A42" s="34" t="s">
        <v>115</v>
      </c>
      <c r="B42" s="27"/>
      <c r="C42" s="35"/>
      <c r="D42" s="27"/>
      <c r="E42" s="27"/>
      <c r="F42" s="27"/>
      <c r="L42" s="28"/>
      <c r="N42" s="29"/>
      <c r="P42" s="30"/>
    </row>
    <row r="43" spans="1:16" s="1" customFormat="1" ht="21.75" customHeight="1">
      <c r="A43" s="34" t="s">
        <v>116</v>
      </c>
      <c r="B43" s="27"/>
      <c r="C43" s="35"/>
      <c r="D43" s="27"/>
      <c r="E43" s="27"/>
      <c r="F43" s="27"/>
      <c r="L43" s="28"/>
      <c r="N43" s="29"/>
      <c r="P43" s="30"/>
    </row>
    <row r="44" spans="1:16" s="1" customFormat="1" ht="21.75" customHeight="1">
      <c r="A44" s="34" t="s">
        <v>117</v>
      </c>
      <c r="B44" s="27"/>
      <c r="C44" s="35"/>
      <c r="D44" s="27"/>
      <c r="E44" s="27"/>
      <c r="F44" s="27"/>
      <c r="L44" s="28"/>
      <c r="N44" s="29"/>
      <c r="P44" s="30"/>
    </row>
    <row r="45" spans="1:16" s="1" customFormat="1" ht="21.75" customHeight="1">
      <c r="A45" s="34" t="s">
        <v>118</v>
      </c>
      <c r="B45" s="27"/>
      <c r="C45" s="35"/>
      <c r="D45" s="27"/>
      <c r="E45" s="27"/>
      <c r="F45" s="27"/>
      <c r="L45" s="28"/>
      <c r="N45" s="29"/>
      <c r="P45" s="30"/>
    </row>
    <row r="46" spans="1:16" s="50" customFormat="1">
      <c r="A46" s="59"/>
      <c r="C46" s="51"/>
      <c r="G46" s="58"/>
      <c r="H46" s="59"/>
      <c r="I46" s="59"/>
      <c r="J46" s="59"/>
      <c r="K46" s="59"/>
      <c r="L46" s="60"/>
      <c r="M46" s="54"/>
      <c r="N46" s="72"/>
      <c r="O46" s="54"/>
      <c r="P46" s="61"/>
    </row>
    <row r="47" spans="1:16" s="50" customFormat="1">
      <c r="A47" s="62"/>
      <c r="C47" s="51"/>
      <c r="G47" s="58"/>
      <c r="H47" s="59"/>
      <c r="I47" s="59"/>
      <c r="J47" s="59"/>
      <c r="K47" s="59"/>
      <c r="L47" s="63"/>
      <c r="M47" s="64"/>
      <c r="N47" s="89"/>
      <c r="O47" s="64"/>
      <c r="P47" s="61"/>
    </row>
    <row r="48" spans="1:16" s="50" customFormat="1">
      <c r="C48" s="51"/>
      <c r="G48" s="58"/>
      <c r="H48" s="58"/>
      <c r="I48" s="58"/>
      <c r="J48" s="58"/>
      <c r="K48" s="58"/>
      <c r="L48" s="65"/>
      <c r="N48" s="58"/>
      <c r="P48" s="66"/>
    </row>
    <row r="49" spans="3:16" s="50" customFormat="1">
      <c r="C49" s="51"/>
      <c r="G49" s="58"/>
      <c r="H49" s="58"/>
      <c r="I49" s="58"/>
      <c r="J49" s="58"/>
      <c r="K49" s="58"/>
      <c r="L49" s="65"/>
      <c r="N49" s="58"/>
      <c r="P49" s="66"/>
    </row>
    <row r="50" spans="3:16" s="50" customFormat="1">
      <c r="C50" s="51"/>
      <c r="G50" s="58"/>
      <c r="H50" s="58"/>
      <c r="I50" s="58"/>
      <c r="J50" s="58"/>
      <c r="K50" s="58"/>
      <c r="L50" s="65"/>
      <c r="N50" s="58"/>
      <c r="P50" s="66"/>
    </row>
    <row r="51" spans="3:16" s="50" customFormat="1">
      <c r="C51" s="51"/>
      <c r="G51" s="58"/>
      <c r="H51" s="58"/>
      <c r="I51" s="58"/>
      <c r="J51" s="58"/>
      <c r="K51" s="58"/>
      <c r="L51" s="65"/>
      <c r="N51" s="58"/>
      <c r="P51" s="66"/>
    </row>
    <row r="52" spans="3:16" s="50" customFormat="1">
      <c r="C52" s="51"/>
      <c r="G52" s="58"/>
      <c r="H52" s="58"/>
      <c r="I52" s="58"/>
      <c r="J52" s="58"/>
      <c r="K52" s="58"/>
      <c r="L52" s="65"/>
      <c r="N52" s="58"/>
      <c r="P52" s="66"/>
    </row>
    <row r="53" spans="3:16" s="50" customFormat="1">
      <c r="C53" s="51"/>
      <c r="G53" s="58"/>
      <c r="H53" s="58"/>
      <c r="I53" s="58"/>
      <c r="J53" s="58"/>
      <c r="K53" s="58"/>
      <c r="L53" s="65"/>
      <c r="N53" s="58"/>
      <c r="P53" s="66"/>
    </row>
    <row r="54" spans="3:16" s="50" customFormat="1">
      <c r="C54" s="51"/>
      <c r="G54" s="58"/>
      <c r="H54" s="58"/>
      <c r="I54" s="58"/>
      <c r="J54" s="58"/>
      <c r="K54" s="58"/>
      <c r="L54" s="65"/>
      <c r="N54" s="58"/>
      <c r="P54" s="66"/>
    </row>
    <row r="55" spans="3:16" s="50" customFormat="1">
      <c r="C55" s="51"/>
      <c r="G55" s="58"/>
      <c r="H55" s="58"/>
      <c r="I55" s="58"/>
      <c r="J55" s="58"/>
      <c r="K55" s="58"/>
      <c r="L55" s="65"/>
      <c r="N55" s="58"/>
      <c r="P55" s="66"/>
    </row>
    <row r="56" spans="3:16" s="50" customFormat="1">
      <c r="C56" s="51"/>
      <c r="G56" s="58"/>
      <c r="H56" s="58"/>
      <c r="I56" s="58"/>
      <c r="J56" s="58"/>
      <c r="K56" s="58"/>
      <c r="L56" s="65"/>
      <c r="N56" s="58"/>
      <c r="P56" s="66"/>
    </row>
    <row r="57" spans="3:16" s="50" customFormat="1">
      <c r="C57" s="51"/>
      <c r="G57" s="58"/>
      <c r="H57" s="58"/>
      <c r="I57" s="58"/>
      <c r="J57" s="58"/>
      <c r="K57" s="58"/>
      <c r="L57" s="65"/>
      <c r="N57" s="58"/>
      <c r="P57" s="66"/>
    </row>
    <row r="58" spans="3:16" s="50" customFormat="1">
      <c r="C58" s="51"/>
      <c r="G58" s="58"/>
      <c r="H58" s="58"/>
      <c r="I58" s="58"/>
      <c r="J58" s="58"/>
      <c r="K58" s="58"/>
      <c r="L58" s="65"/>
      <c r="N58" s="58"/>
      <c r="P58" s="66"/>
    </row>
    <row r="59" spans="3:16" s="50" customFormat="1">
      <c r="C59" s="51"/>
      <c r="G59" s="58"/>
      <c r="H59" s="58"/>
      <c r="I59" s="58"/>
      <c r="J59" s="58"/>
      <c r="K59" s="58"/>
      <c r="L59" s="65"/>
      <c r="N59" s="58"/>
      <c r="P59" s="66"/>
    </row>
    <row r="60" spans="3:16" s="50" customFormat="1">
      <c r="C60" s="51"/>
      <c r="G60" s="58"/>
      <c r="H60" s="58"/>
      <c r="I60" s="58"/>
      <c r="J60" s="58"/>
      <c r="K60" s="58"/>
      <c r="L60" s="65"/>
      <c r="N60" s="58"/>
      <c r="P60" s="66"/>
    </row>
    <row r="61" spans="3:16" s="50" customFormat="1">
      <c r="C61" s="51"/>
      <c r="G61" s="58"/>
      <c r="H61" s="58"/>
      <c r="I61" s="58"/>
      <c r="J61" s="58"/>
      <c r="K61" s="58"/>
      <c r="L61" s="65"/>
      <c r="N61" s="58"/>
      <c r="P61" s="66"/>
    </row>
    <row r="62" spans="3:16" s="50" customFormat="1">
      <c r="C62" s="51"/>
      <c r="G62" s="58"/>
      <c r="H62" s="58"/>
      <c r="I62" s="58"/>
      <c r="J62" s="58"/>
      <c r="K62" s="58"/>
      <c r="L62" s="65"/>
      <c r="N62" s="58"/>
      <c r="P62" s="66"/>
    </row>
    <row r="63" spans="3:16">
      <c r="P63" s="52"/>
    </row>
    <row r="64" spans="3:16">
      <c r="P64" s="52"/>
    </row>
    <row r="65" spans="16:16">
      <c r="P65" s="52"/>
    </row>
    <row r="66" spans="16:16">
      <c r="P66" s="52"/>
    </row>
    <row r="67" spans="16:16">
      <c r="P67" s="52"/>
    </row>
    <row r="68" spans="16:16">
      <c r="P68" s="52"/>
    </row>
    <row r="69" spans="16:16">
      <c r="P69" s="52"/>
    </row>
    <row r="70" spans="16:16">
      <c r="P70" s="52"/>
    </row>
    <row r="71" spans="16:16">
      <c r="P71" s="52"/>
    </row>
    <row r="72" spans="16:16">
      <c r="P72" s="52"/>
    </row>
    <row r="73" spans="16:16">
      <c r="P73" s="52"/>
    </row>
    <row r="74" spans="16:16">
      <c r="P74" s="52"/>
    </row>
    <row r="75" spans="16:16">
      <c r="P75" s="52"/>
    </row>
    <row r="76" spans="16:16">
      <c r="P76" s="52"/>
    </row>
    <row r="77" spans="16:16">
      <c r="P77" s="52"/>
    </row>
    <row r="78" spans="16:16">
      <c r="P78" s="52"/>
    </row>
    <row r="79" spans="16:16">
      <c r="P79" s="52"/>
    </row>
    <row r="80" spans="16:16">
      <c r="P80" s="52"/>
    </row>
    <row r="81" spans="16:16">
      <c r="P81" s="52"/>
    </row>
    <row r="82" spans="16:16">
      <c r="P82" s="52"/>
    </row>
    <row r="83" spans="16:16">
      <c r="P83" s="52"/>
    </row>
    <row r="84" spans="16:16">
      <c r="P84" s="52"/>
    </row>
    <row r="85" spans="16:16">
      <c r="P85" s="52"/>
    </row>
    <row r="86" spans="16:16">
      <c r="P86" s="52"/>
    </row>
    <row r="87" spans="16:16">
      <c r="P87" s="52"/>
    </row>
    <row r="88" spans="16:16">
      <c r="P88" s="52"/>
    </row>
    <row r="89" spans="16:16">
      <c r="P89" s="52"/>
    </row>
    <row r="90" spans="16:16">
      <c r="P90" s="52"/>
    </row>
    <row r="91" spans="16:16">
      <c r="P91" s="52"/>
    </row>
    <row r="92" spans="16:16">
      <c r="P92" s="52"/>
    </row>
    <row r="93" spans="16:16">
      <c r="P93" s="52"/>
    </row>
    <row r="94" spans="16:16">
      <c r="P94" s="52"/>
    </row>
    <row r="95" spans="16:16">
      <c r="P95" s="52"/>
    </row>
    <row r="96" spans="16:16">
      <c r="P96" s="52"/>
    </row>
    <row r="97" spans="16:16">
      <c r="P97" s="52"/>
    </row>
    <row r="98" spans="16:16">
      <c r="P98" s="52"/>
    </row>
    <row r="99" spans="16:16">
      <c r="P99" s="52"/>
    </row>
    <row r="100" spans="16:16">
      <c r="P100" s="52"/>
    </row>
  </sheetData>
  <autoFilter ref="A8:P21">
    <filterColumn colId="6" showButton="0"/>
    <filterColumn colId="7" showButton="0"/>
    <filterColumn colId="8" showButton="0"/>
    <filterColumn colId="9" showButton="0"/>
  </autoFilter>
  <mergeCells count="19">
    <mergeCell ref="P9:P10"/>
    <mergeCell ref="A32:D32"/>
    <mergeCell ref="A33:F33"/>
    <mergeCell ref="A7:P7"/>
    <mergeCell ref="A8:A10"/>
    <mergeCell ref="B8:B10"/>
    <mergeCell ref="C8:C10"/>
    <mergeCell ref="D8:D10"/>
    <mergeCell ref="E8:E10"/>
    <mergeCell ref="F8:F10"/>
    <mergeCell ref="G8:K8"/>
    <mergeCell ref="M9:M10"/>
    <mergeCell ref="O9:O10"/>
    <mergeCell ref="A6:P6"/>
    <mergeCell ref="A1:P1"/>
    <mergeCell ref="A2:P2"/>
    <mergeCell ref="A3:P3"/>
    <mergeCell ref="A4:P4"/>
    <mergeCell ref="A5:P5"/>
  </mergeCells>
  <pageMargins left="0.7" right="0.7" top="0.75" bottom="0.52" header="0.3" footer="0.3"/>
  <pageSetup paperSize="9" scale="68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P138"/>
  <sheetViews>
    <sheetView topLeftCell="A22" zoomScale="73" zoomScaleNormal="73" zoomScaleSheetLayoutView="78" workbookViewId="0">
      <selection activeCell="K40" sqref="K40"/>
    </sheetView>
  </sheetViews>
  <sheetFormatPr defaultRowHeight="18.75"/>
  <cols>
    <col min="1" max="1" width="9.140625" customWidth="1"/>
    <col min="2" max="2" width="34.5703125" customWidth="1"/>
    <col min="3" max="3" width="10.28515625" style="31" customWidth="1"/>
    <col min="4" max="4" width="27.7109375" customWidth="1"/>
    <col min="5" max="5" width="9.140625" customWidth="1"/>
    <col min="6" max="6" width="29.7109375" customWidth="1"/>
    <col min="7" max="11" width="9.140625" style="33"/>
    <col min="12" max="12" width="9.140625" style="32"/>
    <col min="14" max="14" width="9.140625" style="33"/>
    <col min="15" max="15" width="12.28515625" customWidth="1"/>
    <col min="16" max="16" width="15.7109375" hidden="1" customWidth="1"/>
    <col min="256" max="256" width="9.140625" customWidth="1"/>
    <col min="257" max="257" width="34.5703125" customWidth="1"/>
    <col min="258" max="258" width="10.28515625" customWidth="1"/>
    <col min="259" max="259" width="27.7109375" customWidth="1"/>
    <col min="260" max="260" width="9.140625" customWidth="1"/>
    <col min="261" max="261" width="29.7109375" customWidth="1"/>
    <col min="271" max="271" width="15.7109375" customWidth="1"/>
    <col min="512" max="512" width="9.140625" customWidth="1"/>
    <col min="513" max="513" width="34.5703125" customWidth="1"/>
    <col min="514" max="514" width="10.28515625" customWidth="1"/>
    <col min="515" max="515" width="27.7109375" customWidth="1"/>
    <col min="516" max="516" width="9.140625" customWidth="1"/>
    <col min="517" max="517" width="29.7109375" customWidth="1"/>
    <col min="527" max="527" width="15.7109375" customWidth="1"/>
    <col min="768" max="768" width="9.140625" customWidth="1"/>
    <col min="769" max="769" width="34.5703125" customWidth="1"/>
    <col min="770" max="770" width="10.28515625" customWidth="1"/>
    <col min="771" max="771" width="27.7109375" customWidth="1"/>
    <col min="772" max="772" width="9.140625" customWidth="1"/>
    <col min="773" max="773" width="29.7109375" customWidth="1"/>
    <col min="783" max="783" width="15.7109375" customWidth="1"/>
    <col min="1024" max="1024" width="9.140625" customWidth="1"/>
    <col min="1025" max="1025" width="34.5703125" customWidth="1"/>
    <col min="1026" max="1026" width="10.28515625" customWidth="1"/>
    <col min="1027" max="1027" width="27.7109375" customWidth="1"/>
    <col min="1028" max="1028" width="9.140625" customWidth="1"/>
    <col min="1029" max="1029" width="29.7109375" customWidth="1"/>
    <col min="1039" max="1039" width="15.7109375" customWidth="1"/>
    <col min="1280" max="1280" width="9.140625" customWidth="1"/>
    <col min="1281" max="1281" width="34.5703125" customWidth="1"/>
    <col min="1282" max="1282" width="10.28515625" customWidth="1"/>
    <col min="1283" max="1283" width="27.7109375" customWidth="1"/>
    <col min="1284" max="1284" width="9.140625" customWidth="1"/>
    <col min="1285" max="1285" width="29.7109375" customWidth="1"/>
    <col min="1295" max="1295" width="15.7109375" customWidth="1"/>
    <col min="1536" max="1536" width="9.140625" customWidth="1"/>
    <col min="1537" max="1537" width="34.5703125" customWidth="1"/>
    <col min="1538" max="1538" width="10.28515625" customWidth="1"/>
    <col min="1539" max="1539" width="27.7109375" customWidth="1"/>
    <col min="1540" max="1540" width="9.140625" customWidth="1"/>
    <col min="1541" max="1541" width="29.7109375" customWidth="1"/>
    <col min="1551" max="1551" width="15.7109375" customWidth="1"/>
    <col min="1792" max="1792" width="9.140625" customWidth="1"/>
    <col min="1793" max="1793" width="34.5703125" customWidth="1"/>
    <col min="1794" max="1794" width="10.28515625" customWidth="1"/>
    <col min="1795" max="1795" width="27.7109375" customWidth="1"/>
    <col min="1796" max="1796" width="9.140625" customWidth="1"/>
    <col min="1797" max="1797" width="29.7109375" customWidth="1"/>
    <col min="1807" max="1807" width="15.7109375" customWidth="1"/>
    <col min="2048" max="2048" width="9.140625" customWidth="1"/>
    <col min="2049" max="2049" width="34.5703125" customWidth="1"/>
    <col min="2050" max="2050" width="10.28515625" customWidth="1"/>
    <col min="2051" max="2051" width="27.7109375" customWidth="1"/>
    <col min="2052" max="2052" width="9.140625" customWidth="1"/>
    <col min="2053" max="2053" width="29.7109375" customWidth="1"/>
    <col min="2063" max="2063" width="15.7109375" customWidth="1"/>
    <col min="2304" max="2304" width="9.140625" customWidth="1"/>
    <col min="2305" max="2305" width="34.5703125" customWidth="1"/>
    <col min="2306" max="2306" width="10.28515625" customWidth="1"/>
    <col min="2307" max="2307" width="27.7109375" customWidth="1"/>
    <col min="2308" max="2308" width="9.140625" customWidth="1"/>
    <col min="2309" max="2309" width="29.7109375" customWidth="1"/>
    <col min="2319" max="2319" width="15.7109375" customWidth="1"/>
    <col min="2560" max="2560" width="9.140625" customWidth="1"/>
    <col min="2561" max="2561" width="34.5703125" customWidth="1"/>
    <col min="2562" max="2562" width="10.28515625" customWidth="1"/>
    <col min="2563" max="2563" width="27.7109375" customWidth="1"/>
    <col min="2564" max="2564" width="9.140625" customWidth="1"/>
    <col min="2565" max="2565" width="29.7109375" customWidth="1"/>
    <col min="2575" max="2575" width="15.7109375" customWidth="1"/>
    <col min="2816" max="2816" width="9.140625" customWidth="1"/>
    <col min="2817" max="2817" width="34.5703125" customWidth="1"/>
    <col min="2818" max="2818" width="10.28515625" customWidth="1"/>
    <col min="2819" max="2819" width="27.7109375" customWidth="1"/>
    <col min="2820" max="2820" width="9.140625" customWidth="1"/>
    <col min="2821" max="2821" width="29.7109375" customWidth="1"/>
    <col min="2831" max="2831" width="15.7109375" customWidth="1"/>
    <col min="3072" max="3072" width="9.140625" customWidth="1"/>
    <col min="3073" max="3073" width="34.5703125" customWidth="1"/>
    <col min="3074" max="3074" width="10.28515625" customWidth="1"/>
    <col min="3075" max="3075" width="27.7109375" customWidth="1"/>
    <col min="3076" max="3076" width="9.140625" customWidth="1"/>
    <col min="3077" max="3077" width="29.7109375" customWidth="1"/>
    <col min="3087" max="3087" width="15.7109375" customWidth="1"/>
    <col min="3328" max="3328" width="9.140625" customWidth="1"/>
    <col min="3329" max="3329" width="34.5703125" customWidth="1"/>
    <col min="3330" max="3330" width="10.28515625" customWidth="1"/>
    <col min="3331" max="3331" width="27.7109375" customWidth="1"/>
    <col min="3332" max="3332" width="9.140625" customWidth="1"/>
    <col min="3333" max="3333" width="29.7109375" customWidth="1"/>
    <col min="3343" max="3343" width="15.7109375" customWidth="1"/>
    <col min="3584" max="3584" width="9.140625" customWidth="1"/>
    <col min="3585" max="3585" width="34.5703125" customWidth="1"/>
    <col min="3586" max="3586" width="10.28515625" customWidth="1"/>
    <col min="3587" max="3587" width="27.7109375" customWidth="1"/>
    <col min="3588" max="3588" width="9.140625" customWidth="1"/>
    <col min="3589" max="3589" width="29.7109375" customWidth="1"/>
    <col min="3599" max="3599" width="15.7109375" customWidth="1"/>
    <col min="3840" max="3840" width="9.140625" customWidth="1"/>
    <col min="3841" max="3841" width="34.5703125" customWidth="1"/>
    <col min="3842" max="3842" width="10.28515625" customWidth="1"/>
    <col min="3843" max="3843" width="27.7109375" customWidth="1"/>
    <col min="3844" max="3844" width="9.140625" customWidth="1"/>
    <col min="3845" max="3845" width="29.7109375" customWidth="1"/>
    <col min="3855" max="3855" width="15.7109375" customWidth="1"/>
    <col min="4096" max="4096" width="9.140625" customWidth="1"/>
    <col min="4097" max="4097" width="34.5703125" customWidth="1"/>
    <col min="4098" max="4098" width="10.28515625" customWidth="1"/>
    <col min="4099" max="4099" width="27.7109375" customWidth="1"/>
    <col min="4100" max="4100" width="9.140625" customWidth="1"/>
    <col min="4101" max="4101" width="29.7109375" customWidth="1"/>
    <col min="4111" max="4111" width="15.7109375" customWidth="1"/>
    <col min="4352" max="4352" width="9.140625" customWidth="1"/>
    <col min="4353" max="4353" width="34.5703125" customWidth="1"/>
    <col min="4354" max="4354" width="10.28515625" customWidth="1"/>
    <col min="4355" max="4355" width="27.7109375" customWidth="1"/>
    <col min="4356" max="4356" width="9.140625" customWidth="1"/>
    <col min="4357" max="4357" width="29.7109375" customWidth="1"/>
    <col min="4367" max="4367" width="15.7109375" customWidth="1"/>
    <col min="4608" max="4608" width="9.140625" customWidth="1"/>
    <col min="4609" max="4609" width="34.5703125" customWidth="1"/>
    <col min="4610" max="4610" width="10.28515625" customWidth="1"/>
    <col min="4611" max="4611" width="27.7109375" customWidth="1"/>
    <col min="4612" max="4612" width="9.140625" customWidth="1"/>
    <col min="4613" max="4613" width="29.7109375" customWidth="1"/>
    <col min="4623" max="4623" width="15.7109375" customWidth="1"/>
    <col min="4864" max="4864" width="9.140625" customWidth="1"/>
    <col min="4865" max="4865" width="34.5703125" customWidth="1"/>
    <col min="4866" max="4866" width="10.28515625" customWidth="1"/>
    <col min="4867" max="4867" width="27.7109375" customWidth="1"/>
    <col min="4868" max="4868" width="9.140625" customWidth="1"/>
    <col min="4869" max="4869" width="29.7109375" customWidth="1"/>
    <col min="4879" max="4879" width="15.7109375" customWidth="1"/>
    <col min="5120" max="5120" width="9.140625" customWidth="1"/>
    <col min="5121" max="5121" width="34.5703125" customWidth="1"/>
    <col min="5122" max="5122" width="10.28515625" customWidth="1"/>
    <col min="5123" max="5123" width="27.7109375" customWidth="1"/>
    <col min="5124" max="5124" width="9.140625" customWidth="1"/>
    <col min="5125" max="5125" width="29.7109375" customWidth="1"/>
    <col min="5135" max="5135" width="15.7109375" customWidth="1"/>
    <col min="5376" max="5376" width="9.140625" customWidth="1"/>
    <col min="5377" max="5377" width="34.5703125" customWidth="1"/>
    <col min="5378" max="5378" width="10.28515625" customWidth="1"/>
    <col min="5379" max="5379" width="27.7109375" customWidth="1"/>
    <col min="5380" max="5380" width="9.140625" customWidth="1"/>
    <col min="5381" max="5381" width="29.7109375" customWidth="1"/>
    <col min="5391" max="5391" width="15.7109375" customWidth="1"/>
    <col min="5632" max="5632" width="9.140625" customWidth="1"/>
    <col min="5633" max="5633" width="34.5703125" customWidth="1"/>
    <col min="5634" max="5634" width="10.28515625" customWidth="1"/>
    <col min="5635" max="5635" width="27.7109375" customWidth="1"/>
    <col min="5636" max="5636" width="9.140625" customWidth="1"/>
    <col min="5637" max="5637" width="29.7109375" customWidth="1"/>
    <col min="5647" max="5647" width="15.7109375" customWidth="1"/>
    <col min="5888" max="5888" width="9.140625" customWidth="1"/>
    <col min="5889" max="5889" width="34.5703125" customWidth="1"/>
    <col min="5890" max="5890" width="10.28515625" customWidth="1"/>
    <col min="5891" max="5891" width="27.7109375" customWidth="1"/>
    <col min="5892" max="5892" width="9.140625" customWidth="1"/>
    <col min="5893" max="5893" width="29.7109375" customWidth="1"/>
    <col min="5903" max="5903" width="15.7109375" customWidth="1"/>
    <col min="6144" max="6144" width="9.140625" customWidth="1"/>
    <col min="6145" max="6145" width="34.5703125" customWidth="1"/>
    <col min="6146" max="6146" width="10.28515625" customWidth="1"/>
    <col min="6147" max="6147" width="27.7109375" customWidth="1"/>
    <col min="6148" max="6148" width="9.140625" customWidth="1"/>
    <col min="6149" max="6149" width="29.7109375" customWidth="1"/>
    <col min="6159" max="6159" width="15.7109375" customWidth="1"/>
    <col min="6400" max="6400" width="9.140625" customWidth="1"/>
    <col min="6401" max="6401" width="34.5703125" customWidth="1"/>
    <col min="6402" max="6402" width="10.28515625" customWidth="1"/>
    <col min="6403" max="6403" width="27.7109375" customWidth="1"/>
    <col min="6404" max="6404" width="9.140625" customWidth="1"/>
    <col min="6405" max="6405" width="29.7109375" customWidth="1"/>
    <col min="6415" max="6415" width="15.7109375" customWidth="1"/>
    <col min="6656" max="6656" width="9.140625" customWidth="1"/>
    <col min="6657" max="6657" width="34.5703125" customWidth="1"/>
    <col min="6658" max="6658" width="10.28515625" customWidth="1"/>
    <col min="6659" max="6659" width="27.7109375" customWidth="1"/>
    <col min="6660" max="6660" width="9.140625" customWidth="1"/>
    <col min="6661" max="6661" width="29.7109375" customWidth="1"/>
    <col min="6671" max="6671" width="15.7109375" customWidth="1"/>
    <col min="6912" max="6912" width="9.140625" customWidth="1"/>
    <col min="6913" max="6913" width="34.5703125" customWidth="1"/>
    <col min="6914" max="6914" width="10.28515625" customWidth="1"/>
    <col min="6915" max="6915" width="27.7109375" customWidth="1"/>
    <col min="6916" max="6916" width="9.140625" customWidth="1"/>
    <col min="6917" max="6917" width="29.7109375" customWidth="1"/>
    <col min="6927" max="6927" width="15.7109375" customWidth="1"/>
    <col min="7168" max="7168" width="9.140625" customWidth="1"/>
    <col min="7169" max="7169" width="34.5703125" customWidth="1"/>
    <col min="7170" max="7170" width="10.28515625" customWidth="1"/>
    <col min="7171" max="7171" width="27.7109375" customWidth="1"/>
    <col min="7172" max="7172" width="9.140625" customWidth="1"/>
    <col min="7173" max="7173" width="29.7109375" customWidth="1"/>
    <col min="7183" max="7183" width="15.7109375" customWidth="1"/>
    <col min="7424" max="7424" width="9.140625" customWidth="1"/>
    <col min="7425" max="7425" width="34.5703125" customWidth="1"/>
    <col min="7426" max="7426" width="10.28515625" customWidth="1"/>
    <col min="7427" max="7427" width="27.7109375" customWidth="1"/>
    <col min="7428" max="7428" width="9.140625" customWidth="1"/>
    <col min="7429" max="7429" width="29.7109375" customWidth="1"/>
    <col min="7439" max="7439" width="15.7109375" customWidth="1"/>
    <col min="7680" max="7680" width="9.140625" customWidth="1"/>
    <col min="7681" max="7681" width="34.5703125" customWidth="1"/>
    <col min="7682" max="7682" width="10.28515625" customWidth="1"/>
    <col min="7683" max="7683" width="27.7109375" customWidth="1"/>
    <col min="7684" max="7684" width="9.140625" customWidth="1"/>
    <col min="7685" max="7685" width="29.7109375" customWidth="1"/>
    <col min="7695" max="7695" width="15.7109375" customWidth="1"/>
    <col min="7936" max="7936" width="9.140625" customWidth="1"/>
    <col min="7937" max="7937" width="34.5703125" customWidth="1"/>
    <col min="7938" max="7938" width="10.28515625" customWidth="1"/>
    <col min="7939" max="7939" width="27.7109375" customWidth="1"/>
    <col min="7940" max="7940" width="9.140625" customWidth="1"/>
    <col min="7941" max="7941" width="29.7109375" customWidth="1"/>
    <col min="7951" max="7951" width="15.7109375" customWidth="1"/>
    <col min="8192" max="8192" width="9.140625" customWidth="1"/>
    <col min="8193" max="8193" width="34.5703125" customWidth="1"/>
    <col min="8194" max="8194" width="10.28515625" customWidth="1"/>
    <col min="8195" max="8195" width="27.7109375" customWidth="1"/>
    <col min="8196" max="8196" width="9.140625" customWidth="1"/>
    <col min="8197" max="8197" width="29.7109375" customWidth="1"/>
    <col min="8207" max="8207" width="15.7109375" customWidth="1"/>
    <col min="8448" max="8448" width="9.140625" customWidth="1"/>
    <col min="8449" max="8449" width="34.5703125" customWidth="1"/>
    <col min="8450" max="8450" width="10.28515625" customWidth="1"/>
    <col min="8451" max="8451" width="27.7109375" customWidth="1"/>
    <col min="8452" max="8452" width="9.140625" customWidth="1"/>
    <col min="8453" max="8453" width="29.7109375" customWidth="1"/>
    <col min="8463" max="8463" width="15.7109375" customWidth="1"/>
    <col min="8704" max="8704" width="9.140625" customWidth="1"/>
    <col min="8705" max="8705" width="34.5703125" customWidth="1"/>
    <col min="8706" max="8706" width="10.28515625" customWidth="1"/>
    <col min="8707" max="8707" width="27.7109375" customWidth="1"/>
    <col min="8708" max="8708" width="9.140625" customWidth="1"/>
    <col min="8709" max="8709" width="29.7109375" customWidth="1"/>
    <col min="8719" max="8719" width="15.7109375" customWidth="1"/>
    <col min="8960" max="8960" width="9.140625" customWidth="1"/>
    <col min="8961" max="8961" width="34.5703125" customWidth="1"/>
    <col min="8962" max="8962" width="10.28515625" customWidth="1"/>
    <col min="8963" max="8963" width="27.7109375" customWidth="1"/>
    <col min="8964" max="8964" width="9.140625" customWidth="1"/>
    <col min="8965" max="8965" width="29.7109375" customWidth="1"/>
    <col min="8975" max="8975" width="15.7109375" customWidth="1"/>
    <col min="9216" max="9216" width="9.140625" customWidth="1"/>
    <col min="9217" max="9217" width="34.5703125" customWidth="1"/>
    <col min="9218" max="9218" width="10.28515625" customWidth="1"/>
    <col min="9219" max="9219" width="27.7109375" customWidth="1"/>
    <col min="9220" max="9220" width="9.140625" customWidth="1"/>
    <col min="9221" max="9221" width="29.7109375" customWidth="1"/>
    <col min="9231" max="9231" width="15.7109375" customWidth="1"/>
    <col min="9472" max="9472" width="9.140625" customWidth="1"/>
    <col min="9473" max="9473" width="34.5703125" customWidth="1"/>
    <col min="9474" max="9474" width="10.28515625" customWidth="1"/>
    <col min="9475" max="9475" width="27.7109375" customWidth="1"/>
    <col min="9476" max="9476" width="9.140625" customWidth="1"/>
    <col min="9477" max="9477" width="29.7109375" customWidth="1"/>
    <col min="9487" max="9487" width="15.7109375" customWidth="1"/>
    <col min="9728" max="9728" width="9.140625" customWidth="1"/>
    <col min="9729" max="9729" width="34.5703125" customWidth="1"/>
    <col min="9730" max="9730" width="10.28515625" customWidth="1"/>
    <col min="9731" max="9731" width="27.7109375" customWidth="1"/>
    <col min="9732" max="9732" width="9.140625" customWidth="1"/>
    <col min="9733" max="9733" width="29.7109375" customWidth="1"/>
    <col min="9743" max="9743" width="15.7109375" customWidth="1"/>
    <col min="9984" max="9984" width="9.140625" customWidth="1"/>
    <col min="9985" max="9985" width="34.5703125" customWidth="1"/>
    <col min="9986" max="9986" width="10.28515625" customWidth="1"/>
    <col min="9987" max="9987" width="27.7109375" customWidth="1"/>
    <col min="9988" max="9988" width="9.140625" customWidth="1"/>
    <col min="9989" max="9989" width="29.7109375" customWidth="1"/>
    <col min="9999" max="9999" width="15.7109375" customWidth="1"/>
    <col min="10240" max="10240" width="9.140625" customWidth="1"/>
    <col min="10241" max="10241" width="34.5703125" customWidth="1"/>
    <col min="10242" max="10242" width="10.28515625" customWidth="1"/>
    <col min="10243" max="10243" width="27.7109375" customWidth="1"/>
    <col min="10244" max="10244" width="9.140625" customWidth="1"/>
    <col min="10245" max="10245" width="29.7109375" customWidth="1"/>
    <col min="10255" max="10255" width="15.7109375" customWidth="1"/>
    <col min="10496" max="10496" width="9.140625" customWidth="1"/>
    <col min="10497" max="10497" width="34.5703125" customWidth="1"/>
    <col min="10498" max="10498" width="10.28515625" customWidth="1"/>
    <col min="10499" max="10499" width="27.7109375" customWidth="1"/>
    <col min="10500" max="10500" width="9.140625" customWidth="1"/>
    <col min="10501" max="10501" width="29.7109375" customWidth="1"/>
    <col min="10511" max="10511" width="15.7109375" customWidth="1"/>
    <col min="10752" max="10752" width="9.140625" customWidth="1"/>
    <col min="10753" max="10753" width="34.5703125" customWidth="1"/>
    <col min="10754" max="10754" width="10.28515625" customWidth="1"/>
    <col min="10755" max="10755" width="27.7109375" customWidth="1"/>
    <col min="10756" max="10756" width="9.140625" customWidth="1"/>
    <col min="10757" max="10757" width="29.7109375" customWidth="1"/>
    <col min="10767" max="10767" width="15.7109375" customWidth="1"/>
    <col min="11008" max="11008" width="9.140625" customWidth="1"/>
    <col min="11009" max="11009" width="34.5703125" customWidth="1"/>
    <col min="11010" max="11010" width="10.28515625" customWidth="1"/>
    <col min="11011" max="11011" width="27.7109375" customWidth="1"/>
    <col min="11012" max="11012" width="9.140625" customWidth="1"/>
    <col min="11013" max="11013" width="29.7109375" customWidth="1"/>
    <col min="11023" max="11023" width="15.7109375" customWidth="1"/>
    <col min="11264" max="11264" width="9.140625" customWidth="1"/>
    <col min="11265" max="11265" width="34.5703125" customWidth="1"/>
    <col min="11266" max="11266" width="10.28515625" customWidth="1"/>
    <col min="11267" max="11267" width="27.7109375" customWidth="1"/>
    <col min="11268" max="11268" width="9.140625" customWidth="1"/>
    <col min="11269" max="11269" width="29.7109375" customWidth="1"/>
    <col min="11279" max="11279" width="15.7109375" customWidth="1"/>
    <col min="11520" max="11520" width="9.140625" customWidth="1"/>
    <col min="11521" max="11521" width="34.5703125" customWidth="1"/>
    <col min="11522" max="11522" width="10.28515625" customWidth="1"/>
    <col min="11523" max="11523" width="27.7109375" customWidth="1"/>
    <col min="11524" max="11524" width="9.140625" customWidth="1"/>
    <col min="11525" max="11525" width="29.7109375" customWidth="1"/>
    <col min="11535" max="11535" width="15.7109375" customWidth="1"/>
    <col min="11776" max="11776" width="9.140625" customWidth="1"/>
    <col min="11777" max="11777" width="34.5703125" customWidth="1"/>
    <col min="11778" max="11778" width="10.28515625" customWidth="1"/>
    <col min="11779" max="11779" width="27.7109375" customWidth="1"/>
    <col min="11780" max="11780" width="9.140625" customWidth="1"/>
    <col min="11781" max="11781" width="29.7109375" customWidth="1"/>
    <col min="11791" max="11791" width="15.7109375" customWidth="1"/>
    <col min="12032" max="12032" width="9.140625" customWidth="1"/>
    <col min="12033" max="12033" width="34.5703125" customWidth="1"/>
    <col min="12034" max="12034" width="10.28515625" customWidth="1"/>
    <col min="12035" max="12035" width="27.7109375" customWidth="1"/>
    <col min="12036" max="12036" width="9.140625" customWidth="1"/>
    <col min="12037" max="12037" width="29.7109375" customWidth="1"/>
    <col min="12047" max="12047" width="15.7109375" customWidth="1"/>
    <col min="12288" max="12288" width="9.140625" customWidth="1"/>
    <col min="12289" max="12289" width="34.5703125" customWidth="1"/>
    <col min="12290" max="12290" width="10.28515625" customWidth="1"/>
    <col min="12291" max="12291" width="27.7109375" customWidth="1"/>
    <col min="12292" max="12292" width="9.140625" customWidth="1"/>
    <col min="12293" max="12293" width="29.7109375" customWidth="1"/>
    <col min="12303" max="12303" width="15.7109375" customWidth="1"/>
    <col min="12544" max="12544" width="9.140625" customWidth="1"/>
    <col min="12545" max="12545" width="34.5703125" customWidth="1"/>
    <col min="12546" max="12546" width="10.28515625" customWidth="1"/>
    <col min="12547" max="12547" width="27.7109375" customWidth="1"/>
    <col min="12548" max="12548" width="9.140625" customWidth="1"/>
    <col min="12549" max="12549" width="29.7109375" customWidth="1"/>
    <col min="12559" max="12559" width="15.7109375" customWidth="1"/>
    <col min="12800" max="12800" width="9.140625" customWidth="1"/>
    <col min="12801" max="12801" width="34.5703125" customWidth="1"/>
    <col min="12802" max="12802" width="10.28515625" customWidth="1"/>
    <col min="12803" max="12803" width="27.7109375" customWidth="1"/>
    <col min="12804" max="12804" width="9.140625" customWidth="1"/>
    <col min="12805" max="12805" width="29.7109375" customWidth="1"/>
    <col min="12815" max="12815" width="15.7109375" customWidth="1"/>
    <col min="13056" max="13056" width="9.140625" customWidth="1"/>
    <col min="13057" max="13057" width="34.5703125" customWidth="1"/>
    <col min="13058" max="13058" width="10.28515625" customWidth="1"/>
    <col min="13059" max="13059" width="27.7109375" customWidth="1"/>
    <col min="13060" max="13060" width="9.140625" customWidth="1"/>
    <col min="13061" max="13061" width="29.7109375" customWidth="1"/>
    <col min="13071" max="13071" width="15.7109375" customWidth="1"/>
    <col min="13312" max="13312" width="9.140625" customWidth="1"/>
    <col min="13313" max="13313" width="34.5703125" customWidth="1"/>
    <col min="13314" max="13314" width="10.28515625" customWidth="1"/>
    <col min="13315" max="13315" width="27.7109375" customWidth="1"/>
    <col min="13316" max="13316" width="9.140625" customWidth="1"/>
    <col min="13317" max="13317" width="29.7109375" customWidth="1"/>
    <col min="13327" max="13327" width="15.7109375" customWidth="1"/>
    <col min="13568" max="13568" width="9.140625" customWidth="1"/>
    <col min="13569" max="13569" width="34.5703125" customWidth="1"/>
    <col min="13570" max="13570" width="10.28515625" customWidth="1"/>
    <col min="13571" max="13571" width="27.7109375" customWidth="1"/>
    <col min="13572" max="13572" width="9.140625" customWidth="1"/>
    <col min="13573" max="13573" width="29.7109375" customWidth="1"/>
    <col min="13583" max="13583" width="15.7109375" customWidth="1"/>
    <col min="13824" max="13824" width="9.140625" customWidth="1"/>
    <col min="13825" max="13825" width="34.5703125" customWidth="1"/>
    <col min="13826" max="13826" width="10.28515625" customWidth="1"/>
    <col min="13827" max="13827" width="27.7109375" customWidth="1"/>
    <col min="13828" max="13828" width="9.140625" customWidth="1"/>
    <col min="13829" max="13829" width="29.7109375" customWidth="1"/>
    <col min="13839" max="13839" width="15.7109375" customWidth="1"/>
    <col min="14080" max="14080" width="9.140625" customWidth="1"/>
    <col min="14081" max="14081" width="34.5703125" customWidth="1"/>
    <col min="14082" max="14082" width="10.28515625" customWidth="1"/>
    <col min="14083" max="14083" width="27.7109375" customWidth="1"/>
    <col min="14084" max="14084" width="9.140625" customWidth="1"/>
    <col min="14085" max="14085" width="29.7109375" customWidth="1"/>
    <col min="14095" max="14095" width="15.7109375" customWidth="1"/>
    <col min="14336" max="14336" width="9.140625" customWidth="1"/>
    <col min="14337" max="14337" width="34.5703125" customWidth="1"/>
    <col min="14338" max="14338" width="10.28515625" customWidth="1"/>
    <col min="14339" max="14339" width="27.7109375" customWidth="1"/>
    <col min="14340" max="14340" width="9.140625" customWidth="1"/>
    <col min="14341" max="14341" width="29.7109375" customWidth="1"/>
    <col min="14351" max="14351" width="15.7109375" customWidth="1"/>
    <col min="14592" max="14592" width="9.140625" customWidth="1"/>
    <col min="14593" max="14593" width="34.5703125" customWidth="1"/>
    <col min="14594" max="14594" width="10.28515625" customWidth="1"/>
    <col min="14595" max="14595" width="27.7109375" customWidth="1"/>
    <col min="14596" max="14596" width="9.140625" customWidth="1"/>
    <col min="14597" max="14597" width="29.7109375" customWidth="1"/>
    <col min="14607" max="14607" width="15.7109375" customWidth="1"/>
    <col min="14848" max="14848" width="9.140625" customWidth="1"/>
    <col min="14849" max="14849" width="34.5703125" customWidth="1"/>
    <col min="14850" max="14850" width="10.28515625" customWidth="1"/>
    <col min="14851" max="14851" width="27.7109375" customWidth="1"/>
    <col min="14852" max="14852" width="9.140625" customWidth="1"/>
    <col min="14853" max="14853" width="29.7109375" customWidth="1"/>
    <col min="14863" max="14863" width="15.7109375" customWidth="1"/>
    <col min="15104" max="15104" width="9.140625" customWidth="1"/>
    <col min="15105" max="15105" width="34.5703125" customWidth="1"/>
    <col min="15106" max="15106" width="10.28515625" customWidth="1"/>
    <col min="15107" max="15107" width="27.7109375" customWidth="1"/>
    <col min="15108" max="15108" width="9.140625" customWidth="1"/>
    <col min="15109" max="15109" width="29.7109375" customWidth="1"/>
    <col min="15119" max="15119" width="15.7109375" customWidth="1"/>
    <col min="15360" max="15360" width="9.140625" customWidth="1"/>
    <col min="15361" max="15361" width="34.5703125" customWidth="1"/>
    <col min="15362" max="15362" width="10.28515625" customWidth="1"/>
    <col min="15363" max="15363" width="27.7109375" customWidth="1"/>
    <col min="15364" max="15364" width="9.140625" customWidth="1"/>
    <col min="15365" max="15365" width="29.7109375" customWidth="1"/>
    <col min="15375" max="15375" width="15.7109375" customWidth="1"/>
    <col min="15616" max="15616" width="9.140625" customWidth="1"/>
    <col min="15617" max="15617" width="34.5703125" customWidth="1"/>
    <col min="15618" max="15618" width="10.28515625" customWidth="1"/>
    <col min="15619" max="15619" width="27.7109375" customWidth="1"/>
    <col min="15620" max="15620" width="9.140625" customWidth="1"/>
    <col min="15621" max="15621" width="29.7109375" customWidth="1"/>
    <col min="15631" max="15631" width="15.7109375" customWidth="1"/>
    <col min="15872" max="15872" width="9.140625" customWidth="1"/>
    <col min="15873" max="15873" width="34.5703125" customWidth="1"/>
    <col min="15874" max="15874" width="10.28515625" customWidth="1"/>
    <col min="15875" max="15875" width="27.7109375" customWidth="1"/>
    <col min="15876" max="15876" width="9.140625" customWidth="1"/>
    <col min="15877" max="15877" width="29.7109375" customWidth="1"/>
    <col min="15887" max="15887" width="15.7109375" customWidth="1"/>
    <col min="16128" max="16128" width="9.140625" customWidth="1"/>
    <col min="16129" max="16129" width="34.5703125" customWidth="1"/>
    <col min="16130" max="16130" width="10.28515625" customWidth="1"/>
    <col min="16131" max="16131" width="27.7109375" customWidth="1"/>
    <col min="16132" max="16132" width="9.140625" customWidth="1"/>
    <col min="16133" max="16133" width="29.7109375" customWidth="1"/>
    <col min="16143" max="16143" width="15.7109375" customWidth="1"/>
  </cols>
  <sheetData>
    <row r="1" spans="1:16" ht="24" customHeight="1">
      <c r="A1" s="93" t="s">
        <v>0</v>
      </c>
      <c r="B1" s="93"/>
      <c r="C1" s="94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24" customHeight="1">
      <c r="A2" s="91" t="s">
        <v>1</v>
      </c>
      <c r="B2" s="91"/>
      <c r="C2" s="92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ht="24" customHeight="1">
      <c r="A3" s="91" t="s">
        <v>2</v>
      </c>
      <c r="B3" s="91"/>
      <c r="C3" s="92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ht="24" customHeight="1">
      <c r="A4" s="91" t="s">
        <v>3</v>
      </c>
      <c r="B4" s="91"/>
      <c r="C4" s="92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24" customHeight="1">
      <c r="A5" s="91" t="s">
        <v>256</v>
      </c>
      <c r="B5" s="91"/>
      <c r="C5" s="92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6" ht="24" customHeight="1">
      <c r="A6" s="91" t="s">
        <v>4</v>
      </c>
      <c r="B6" s="91"/>
      <c r="C6" s="92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</row>
    <row r="7" spans="1:16" ht="24" customHeight="1">
      <c r="A7" s="91" t="s">
        <v>5</v>
      </c>
      <c r="B7" s="91"/>
      <c r="C7" s="92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</row>
    <row r="8" spans="1:16" ht="15.75" customHeight="1">
      <c r="A8" s="99" t="s">
        <v>6</v>
      </c>
      <c r="B8" s="99" t="s">
        <v>7</v>
      </c>
      <c r="C8" s="102" t="s">
        <v>255</v>
      </c>
      <c r="D8" s="99" t="s">
        <v>8</v>
      </c>
      <c r="E8" s="99" t="s">
        <v>9</v>
      </c>
      <c r="F8" s="99" t="s">
        <v>10</v>
      </c>
      <c r="G8" s="98" t="s">
        <v>11</v>
      </c>
      <c r="H8" s="98"/>
      <c r="I8" s="98"/>
      <c r="J8" s="98"/>
      <c r="K8" s="98"/>
      <c r="L8" s="2"/>
      <c r="M8" s="3"/>
      <c r="N8" s="39"/>
      <c r="O8" s="39"/>
      <c r="P8" s="40"/>
    </row>
    <row r="9" spans="1:16" ht="31.5">
      <c r="A9" s="101"/>
      <c r="B9" s="101"/>
      <c r="C9" s="103"/>
      <c r="D9" s="101"/>
      <c r="E9" s="101"/>
      <c r="F9" s="101"/>
      <c r="G9" s="5">
        <v>1</v>
      </c>
      <c r="H9" s="5">
        <v>2</v>
      </c>
      <c r="I9" s="5">
        <v>3</v>
      </c>
      <c r="J9" s="3">
        <v>4</v>
      </c>
      <c r="K9" s="3">
        <v>5</v>
      </c>
      <c r="L9" s="6" t="s">
        <v>12</v>
      </c>
      <c r="M9" s="99" t="s">
        <v>13</v>
      </c>
      <c r="N9" s="99" t="s">
        <v>14</v>
      </c>
      <c r="O9" s="99" t="s">
        <v>15</v>
      </c>
      <c r="P9" s="99" t="s">
        <v>16</v>
      </c>
    </row>
    <row r="10" spans="1:16" ht="21" customHeight="1">
      <c r="A10" s="100"/>
      <c r="B10" s="100"/>
      <c r="C10" s="104"/>
      <c r="D10" s="100"/>
      <c r="E10" s="100"/>
      <c r="F10" s="100"/>
      <c r="G10" s="7">
        <v>7</v>
      </c>
      <c r="H10" s="7">
        <v>7</v>
      </c>
      <c r="I10" s="7">
        <v>7</v>
      </c>
      <c r="J10" s="7">
        <v>7</v>
      </c>
      <c r="K10" s="7">
        <v>7</v>
      </c>
      <c r="L10" s="8">
        <v>35</v>
      </c>
      <c r="M10" s="100"/>
      <c r="N10" s="100"/>
      <c r="O10" s="100"/>
      <c r="P10" s="100"/>
    </row>
    <row r="11" spans="1:16" ht="24" customHeight="1">
      <c r="A11" s="9">
        <v>1</v>
      </c>
      <c r="B11" s="10" t="s">
        <v>201</v>
      </c>
      <c r="C11" s="45">
        <v>1012</v>
      </c>
      <c r="D11" s="10" t="s">
        <v>191</v>
      </c>
      <c r="E11" s="20">
        <v>10</v>
      </c>
      <c r="F11" s="10" t="s">
        <v>122</v>
      </c>
      <c r="G11" s="56">
        <v>0</v>
      </c>
      <c r="H11" s="9">
        <v>0</v>
      </c>
      <c r="I11" s="9">
        <v>0</v>
      </c>
      <c r="J11" s="9">
        <v>0</v>
      </c>
      <c r="K11" s="9">
        <v>0</v>
      </c>
      <c r="L11" s="15">
        <f t="shared" ref="L11:L34" si="0">SUM(G11:K11)</f>
        <v>0</v>
      </c>
      <c r="M11" s="42"/>
      <c r="N11" s="43"/>
      <c r="O11" s="42"/>
      <c r="P11" s="42" t="str">
        <f t="shared" ref="P11:P34" si="1">IF(AND(N11&gt;=18,N11&lt;=27),"призер",IF(AND(N11&gt;=28),"ПОБЕДИТЕЛЬ", " участник "))</f>
        <v xml:space="preserve"> участник </v>
      </c>
    </row>
    <row r="12" spans="1:16" ht="24" customHeight="1">
      <c r="A12" s="9">
        <v>2</v>
      </c>
      <c r="B12" s="10" t="s">
        <v>190</v>
      </c>
      <c r="C12" s="45">
        <v>1011</v>
      </c>
      <c r="D12" s="10" t="s">
        <v>191</v>
      </c>
      <c r="E12" s="20">
        <v>10</v>
      </c>
      <c r="F12" s="10" t="s">
        <v>122</v>
      </c>
      <c r="G12" s="56">
        <v>2</v>
      </c>
      <c r="H12" s="9">
        <v>3</v>
      </c>
      <c r="I12" s="9">
        <v>2</v>
      </c>
      <c r="J12" s="9">
        <v>0</v>
      </c>
      <c r="K12" s="9">
        <v>0</v>
      </c>
      <c r="L12" s="15">
        <f t="shared" si="0"/>
        <v>7</v>
      </c>
      <c r="M12" s="42"/>
      <c r="N12" s="43"/>
      <c r="O12" s="42"/>
      <c r="P12" s="42" t="str">
        <f t="shared" si="1"/>
        <v xml:space="preserve"> участник </v>
      </c>
    </row>
    <row r="13" spans="1:16" ht="24" customHeight="1">
      <c r="A13" s="9">
        <v>3</v>
      </c>
      <c r="B13" s="10" t="s">
        <v>202</v>
      </c>
      <c r="C13" s="41">
        <v>1003</v>
      </c>
      <c r="D13" s="10" t="s">
        <v>203</v>
      </c>
      <c r="E13" s="20" t="s">
        <v>204</v>
      </c>
      <c r="F13" s="10" t="s">
        <v>205</v>
      </c>
      <c r="G13" s="14">
        <v>0</v>
      </c>
      <c r="H13" s="9"/>
      <c r="I13" s="9">
        <v>0</v>
      </c>
      <c r="J13" s="9"/>
      <c r="K13" s="9">
        <v>0</v>
      </c>
      <c r="L13" s="15">
        <f t="shared" si="0"/>
        <v>0</v>
      </c>
      <c r="M13" s="42"/>
      <c r="N13" s="43"/>
      <c r="O13" s="42"/>
      <c r="P13" s="42" t="str">
        <f t="shared" si="1"/>
        <v xml:space="preserve"> участник </v>
      </c>
    </row>
    <row r="14" spans="1:16" ht="24" customHeight="1">
      <c r="A14" s="9">
        <v>4</v>
      </c>
      <c r="B14" s="10" t="s">
        <v>206</v>
      </c>
      <c r="C14" s="41">
        <v>1004</v>
      </c>
      <c r="D14" s="10" t="s">
        <v>207</v>
      </c>
      <c r="E14" s="20" t="s">
        <v>204</v>
      </c>
      <c r="F14" s="10" t="s">
        <v>205</v>
      </c>
      <c r="G14" s="14">
        <v>0</v>
      </c>
      <c r="H14" s="9"/>
      <c r="I14" s="9"/>
      <c r="J14" s="9">
        <v>0</v>
      </c>
      <c r="K14" s="9"/>
      <c r="L14" s="15">
        <f t="shared" si="0"/>
        <v>0</v>
      </c>
      <c r="M14" s="42"/>
      <c r="N14" s="43"/>
      <c r="O14" s="42"/>
      <c r="P14" s="42" t="str">
        <f t="shared" si="1"/>
        <v xml:space="preserve"> участник </v>
      </c>
    </row>
    <row r="15" spans="1:16" ht="24" customHeight="1">
      <c r="A15" s="9">
        <v>5</v>
      </c>
      <c r="B15" s="10" t="s">
        <v>192</v>
      </c>
      <c r="C15" s="41">
        <v>1001</v>
      </c>
      <c r="D15" s="18" t="s">
        <v>193</v>
      </c>
      <c r="E15" s="19" t="s">
        <v>194</v>
      </c>
      <c r="F15" s="18" t="s">
        <v>195</v>
      </c>
      <c r="G15" s="14">
        <v>0</v>
      </c>
      <c r="H15" s="9">
        <v>0</v>
      </c>
      <c r="I15" s="9">
        <v>7</v>
      </c>
      <c r="J15" s="9">
        <v>0</v>
      </c>
      <c r="K15" s="9"/>
      <c r="L15" s="15">
        <f t="shared" si="0"/>
        <v>7</v>
      </c>
      <c r="M15" s="42"/>
      <c r="N15" s="43"/>
      <c r="O15" s="42"/>
      <c r="P15" s="42" t="str">
        <f t="shared" si="1"/>
        <v xml:space="preserve"> участник </v>
      </c>
    </row>
    <row r="16" spans="1:16" ht="24" customHeight="1">
      <c r="A16" s="9">
        <v>6</v>
      </c>
      <c r="B16" s="10" t="s">
        <v>208</v>
      </c>
      <c r="C16" s="41">
        <v>1002</v>
      </c>
      <c r="D16" s="10" t="s">
        <v>207</v>
      </c>
      <c r="E16" s="20" t="s">
        <v>209</v>
      </c>
      <c r="F16" s="10" t="s">
        <v>205</v>
      </c>
      <c r="G16" s="14">
        <v>0</v>
      </c>
      <c r="H16" s="9">
        <v>0</v>
      </c>
      <c r="I16" s="9">
        <v>0</v>
      </c>
      <c r="J16" s="9">
        <v>0</v>
      </c>
      <c r="K16" s="9"/>
      <c r="L16" s="15">
        <f t="shared" si="0"/>
        <v>0</v>
      </c>
      <c r="M16" s="42"/>
      <c r="N16" s="43"/>
      <c r="O16" s="42"/>
      <c r="P16" s="42" t="str">
        <f t="shared" si="1"/>
        <v xml:space="preserve"> участник </v>
      </c>
    </row>
    <row r="17" spans="1:16" ht="24" customHeight="1">
      <c r="A17" s="9">
        <v>7</v>
      </c>
      <c r="B17" s="18" t="s">
        <v>187</v>
      </c>
      <c r="C17" s="67">
        <v>1013</v>
      </c>
      <c r="D17" s="18" t="s">
        <v>158</v>
      </c>
      <c r="E17" s="19" t="s">
        <v>188</v>
      </c>
      <c r="F17" s="18" t="s">
        <v>189</v>
      </c>
      <c r="G17" s="14">
        <v>5</v>
      </c>
      <c r="H17" s="9"/>
      <c r="I17" s="9">
        <v>7</v>
      </c>
      <c r="J17" s="9">
        <v>3</v>
      </c>
      <c r="K17" s="9"/>
      <c r="L17" s="15">
        <f t="shared" si="0"/>
        <v>15</v>
      </c>
      <c r="M17" s="42"/>
      <c r="N17" s="43"/>
      <c r="O17" s="42"/>
      <c r="P17" s="42" t="str">
        <f t="shared" si="1"/>
        <v xml:space="preserve"> участник </v>
      </c>
    </row>
    <row r="18" spans="1:16" ht="24" customHeight="1">
      <c r="A18" s="9">
        <v>8</v>
      </c>
      <c r="B18" s="10" t="s">
        <v>210</v>
      </c>
      <c r="C18" s="41">
        <v>1006</v>
      </c>
      <c r="D18" s="10" t="s">
        <v>207</v>
      </c>
      <c r="E18" s="20" t="s">
        <v>209</v>
      </c>
      <c r="F18" s="10" t="s">
        <v>205</v>
      </c>
      <c r="G18" s="14"/>
      <c r="H18" s="9"/>
      <c r="I18" s="9">
        <v>0</v>
      </c>
      <c r="J18" s="9"/>
      <c r="K18" s="9">
        <v>0</v>
      </c>
      <c r="L18" s="15">
        <f t="shared" si="0"/>
        <v>0</v>
      </c>
      <c r="M18" s="42"/>
      <c r="N18" s="43"/>
      <c r="O18" s="42"/>
      <c r="P18" s="42" t="str">
        <f t="shared" si="1"/>
        <v xml:space="preserve"> участник </v>
      </c>
    </row>
    <row r="19" spans="1:16" s="68" customFormat="1" ht="24" customHeight="1">
      <c r="A19" s="9">
        <v>9</v>
      </c>
      <c r="B19" s="10" t="s">
        <v>211</v>
      </c>
      <c r="C19" s="41">
        <v>1007</v>
      </c>
      <c r="D19" s="18" t="s">
        <v>193</v>
      </c>
      <c r="E19" s="19" t="s">
        <v>194</v>
      </c>
      <c r="F19" s="18" t="s">
        <v>195</v>
      </c>
      <c r="G19" s="14">
        <v>0</v>
      </c>
      <c r="H19" s="9"/>
      <c r="I19" s="9">
        <v>0</v>
      </c>
      <c r="J19" s="9">
        <v>0</v>
      </c>
      <c r="K19" s="9"/>
      <c r="L19" s="15">
        <f t="shared" si="0"/>
        <v>0</v>
      </c>
      <c r="M19" s="42"/>
      <c r="N19" s="43"/>
      <c r="O19" s="42"/>
      <c r="P19" s="42" t="str">
        <f t="shared" si="1"/>
        <v xml:space="preserve"> участник </v>
      </c>
    </row>
    <row r="20" spans="1:16" s="68" customFormat="1" ht="24" customHeight="1">
      <c r="A20" s="9">
        <v>10</v>
      </c>
      <c r="B20" s="10" t="s">
        <v>212</v>
      </c>
      <c r="C20" s="41">
        <v>1005</v>
      </c>
      <c r="D20" s="18" t="s">
        <v>213</v>
      </c>
      <c r="E20" s="20" t="s">
        <v>214</v>
      </c>
      <c r="F20" s="18" t="s">
        <v>215</v>
      </c>
      <c r="G20" s="23">
        <v>0</v>
      </c>
      <c r="H20" s="24"/>
      <c r="I20" s="24"/>
      <c r="J20" s="24">
        <v>0</v>
      </c>
      <c r="K20" s="24"/>
      <c r="L20" s="15">
        <f t="shared" si="0"/>
        <v>0</v>
      </c>
      <c r="M20" s="42"/>
      <c r="N20" s="43"/>
      <c r="O20" s="42"/>
      <c r="P20" s="42" t="str">
        <f t="shared" si="1"/>
        <v xml:space="preserve"> участник </v>
      </c>
    </row>
    <row r="21" spans="1:16" ht="24" customHeight="1">
      <c r="A21" s="9">
        <v>11</v>
      </c>
      <c r="B21" s="10" t="s">
        <v>200</v>
      </c>
      <c r="C21" s="41">
        <v>1014</v>
      </c>
      <c r="D21" s="18" t="s">
        <v>22</v>
      </c>
      <c r="E21" s="20" t="s">
        <v>197</v>
      </c>
      <c r="F21" s="10" t="s">
        <v>198</v>
      </c>
      <c r="G21" s="23">
        <v>2</v>
      </c>
      <c r="H21" s="24"/>
      <c r="I21" s="24">
        <v>2</v>
      </c>
      <c r="J21" s="24">
        <v>0</v>
      </c>
      <c r="K21" s="24">
        <v>0</v>
      </c>
      <c r="L21" s="15">
        <f t="shared" si="0"/>
        <v>4</v>
      </c>
      <c r="M21" s="42"/>
      <c r="N21" s="43"/>
      <c r="O21" s="42"/>
      <c r="P21" s="42" t="str">
        <f t="shared" si="1"/>
        <v xml:space="preserve"> участник </v>
      </c>
    </row>
    <row r="22" spans="1:16" ht="24" customHeight="1">
      <c r="A22" s="9">
        <v>12</v>
      </c>
      <c r="B22" s="10" t="s">
        <v>216</v>
      </c>
      <c r="C22" s="41">
        <v>1008</v>
      </c>
      <c r="D22" s="18" t="s">
        <v>22</v>
      </c>
      <c r="E22" s="20" t="s">
        <v>217</v>
      </c>
      <c r="F22" s="10" t="s">
        <v>218</v>
      </c>
      <c r="G22" s="14">
        <v>0</v>
      </c>
      <c r="H22" s="9">
        <v>0</v>
      </c>
      <c r="I22" s="9">
        <v>0</v>
      </c>
      <c r="J22" s="9">
        <v>0</v>
      </c>
      <c r="K22" s="9">
        <v>0</v>
      </c>
      <c r="L22" s="15">
        <f t="shared" si="0"/>
        <v>0</v>
      </c>
      <c r="M22" s="42"/>
      <c r="N22" s="43"/>
      <c r="O22" s="42"/>
      <c r="P22" s="42" t="str">
        <f t="shared" si="1"/>
        <v xml:space="preserve"> участник </v>
      </c>
    </row>
    <row r="23" spans="1:16" ht="24" customHeight="1">
      <c r="A23" s="9">
        <v>13</v>
      </c>
      <c r="B23" s="10" t="s">
        <v>196</v>
      </c>
      <c r="C23" s="41">
        <v>1010</v>
      </c>
      <c r="D23" s="18" t="s">
        <v>22</v>
      </c>
      <c r="E23" s="20" t="s">
        <v>197</v>
      </c>
      <c r="F23" s="10" t="s">
        <v>198</v>
      </c>
      <c r="G23" s="14">
        <v>2</v>
      </c>
      <c r="H23" s="9">
        <v>3</v>
      </c>
      <c r="I23" s="9">
        <v>0</v>
      </c>
      <c r="J23" s="9">
        <v>0</v>
      </c>
      <c r="K23" s="9"/>
      <c r="L23" s="15">
        <f t="shared" si="0"/>
        <v>5</v>
      </c>
      <c r="M23" s="42"/>
      <c r="N23" s="43"/>
      <c r="O23" s="42"/>
      <c r="P23" s="42" t="str">
        <f t="shared" si="1"/>
        <v xml:space="preserve"> участник </v>
      </c>
    </row>
    <row r="24" spans="1:16" s="68" customFormat="1" ht="24" customHeight="1">
      <c r="A24" s="9">
        <v>14</v>
      </c>
      <c r="B24" s="18" t="s">
        <v>199</v>
      </c>
      <c r="C24" s="67">
        <v>1015</v>
      </c>
      <c r="D24" s="18" t="s">
        <v>158</v>
      </c>
      <c r="E24" s="19" t="s">
        <v>188</v>
      </c>
      <c r="F24" s="18" t="s">
        <v>189</v>
      </c>
      <c r="G24" s="14">
        <v>0</v>
      </c>
      <c r="H24" s="9">
        <v>3</v>
      </c>
      <c r="I24" s="9">
        <v>2</v>
      </c>
      <c r="J24" s="9">
        <v>0</v>
      </c>
      <c r="K24" s="9">
        <v>0</v>
      </c>
      <c r="L24" s="15">
        <f t="shared" si="0"/>
        <v>5</v>
      </c>
      <c r="M24" s="42"/>
      <c r="N24" s="43"/>
      <c r="O24" s="42"/>
      <c r="P24" s="42" t="str">
        <f t="shared" si="1"/>
        <v xml:space="preserve"> участник </v>
      </c>
    </row>
    <row r="25" spans="1:16" s="68" customFormat="1" ht="24" customHeight="1">
      <c r="A25" s="9">
        <v>15</v>
      </c>
      <c r="B25" s="18" t="s">
        <v>219</v>
      </c>
      <c r="C25" s="67">
        <v>1009</v>
      </c>
      <c r="D25" s="18" t="s">
        <v>158</v>
      </c>
      <c r="E25" s="19" t="s">
        <v>188</v>
      </c>
      <c r="F25" s="18" t="s">
        <v>189</v>
      </c>
      <c r="G25" s="14">
        <v>0</v>
      </c>
      <c r="H25" s="9">
        <v>0</v>
      </c>
      <c r="I25" s="9">
        <v>0</v>
      </c>
      <c r="J25" s="9">
        <v>0</v>
      </c>
      <c r="K25" s="9"/>
      <c r="L25" s="15">
        <f t="shared" si="0"/>
        <v>0</v>
      </c>
      <c r="M25" s="42"/>
      <c r="N25" s="43"/>
      <c r="O25" s="42"/>
      <c r="P25" s="42" t="str">
        <f t="shared" si="1"/>
        <v xml:space="preserve"> участник </v>
      </c>
    </row>
    <row r="26" spans="1:16" ht="39" customHeight="1">
      <c r="A26" s="9">
        <v>16</v>
      </c>
      <c r="B26" s="10" t="s">
        <v>220</v>
      </c>
      <c r="C26" s="57"/>
      <c r="D26" s="10" t="s">
        <v>146</v>
      </c>
      <c r="E26" s="20">
        <v>10</v>
      </c>
      <c r="F26" s="10" t="s">
        <v>221</v>
      </c>
      <c r="G26" s="56"/>
      <c r="H26" s="9"/>
      <c r="I26" s="9"/>
      <c r="J26" s="9"/>
      <c r="K26" s="9"/>
      <c r="L26" s="15">
        <f t="shared" si="0"/>
        <v>0</v>
      </c>
      <c r="M26" s="42"/>
      <c r="N26" s="43"/>
      <c r="O26" s="42" t="s">
        <v>78</v>
      </c>
      <c r="P26" s="42" t="str">
        <f t="shared" si="1"/>
        <v xml:space="preserve"> участник </v>
      </c>
    </row>
    <row r="27" spans="1:16" ht="24" customHeight="1">
      <c r="A27" s="9">
        <v>17</v>
      </c>
      <c r="B27" s="10" t="s">
        <v>222</v>
      </c>
      <c r="C27" s="48"/>
      <c r="D27" s="10" t="s">
        <v>223</v>
      </c>
      <c r="E27" s="20">
        <v>10</v>
      </c>
      <c r="F27" s="10" t="s">
        <v>224</v>
      </c>
      <c r="G27" s="56"/>
      <c r="H27" s="9"/>
      <c r="I27" s="9"/>
      <c r="J27" s="9"/>
      <c r="K27" s="9"/>
      <c r="L27" s="15">
        <f t="shared" si="0"/>
        <v>0</v>
      </c>
      <c r="M27" s="42"/>
      <c r="N27" s="43"/>
      <c r="O27" s="42" t="s">
        <v>78</v>
      </c>
      <c r="P27" s="42" t="str">
        <f t="shared" si="1"/>
        <v xml:space="preserve"> участник </v>
      </c>
    </row>
    <row r="28" spans="1:16" ht="24" customHeight="1">
      <c r="A28" s="9">
        <v>18</v>
      </c>
      <c r="B28" s="10" t="s">
        <v>225</v>
      </c>
      <c r="C28" s="48"/>
      <c r="D28" s="10" t="s">
        <v>259</v>
      </c>
      <c r="E28" s="20">
        <v>10</v>
      </c>
      <c r="F28" s="10" t="s">
        <v>226</v>
      </c>
      <c r="G28" s="56"/>
      <c r="H28" s="9"/>
      <c r="I28" s="9"/>
      <c r="J28" s="9"/>
      <c r="K28" s="9"/>
      <c r="L28" s="15">
        <f t="shared" si="0"/>
        <v>0</v>
      </c>
      <c r="M28" s="42"/>
      <c r="N28" s="43"/>
      <c r="O28" s="42" t="s">
        <v>78</v>
      </c>
      <c r="P28" s="42" t="str">
        <f t="shared" si="1"/>
        <v xml:space="preserve"> участник </v>
      </c>
    </row>
    <row r="29" spans="1:16" ht="24" customHeight="1">
      <c r="A29" s="9">
        <v>19</v>
      </c>
      <c r="B29" s="10" t="s">
        <v>227</v>
      </c>
      <c r="C29" s="57"/>
      <c r="D29" s="18" t="s">
        <v>125</v>
      </c>
      <c r="E29" s="20" t="s">
        <v>209</v>
      </c>
      <c r="F29" s="18" t="s">
        <v>228</v>
      </c>
      <c r="G29" s="14"/>
      <c r="H29" s="9"/>
      <c r="I29" s="9"/>
      <c r="J29" s="9"/>
      <c r="K29" s="9"/>
      <c r="L29" s="15">
        <f t="shared" si="0"/>
        <v>0</v>
      </c>
      <c r="M29" s="42"/>
      <c r="N29" s="43"/>
      <c r="O29" s="42" t="s">
        <v>78</v>
      </c>
      <c r="P29" s="42" t="str">
        <f t="shared" si="1"/>
        <v xml:space="preserve"> участник </v>
      </c>
    </row>
    <row r="30" spans="1:16" s="68" customFormat="1" ht="24" customHeight="1">
      <c r="A30" s="9">
        <v>20</v>
      </c>
      <c r="B30" s="18" t="s">
        <v>229</v>
      </c>
      <c r="C30" s="57"/>
      <c r="D30" s="10" t="s">
        <v>260</v>
      </c>
      <c r="E30" s="20" t="s">
        <v>214</v>
      </c>
      <c r="F30" s="10" t="s">
        <v>230</v>
      </c>
      <c r="G30" s="14"/>
      <c r="H30" s="9"/>
      <c r="I30" s="9"/>
      <c r="J30" s="9"/>
      <c r="K30" s="9"/>
      <c r="L30" s="15">
        <f t="shared" si="0"/>
        <v>0</v>
      </c>
      <c r="M30" s="42"/>
      <c r="N30" s="43"/>
      <c r="O30" s="42" t="s">
        <v>78</v>
      </c>
      <c r="P30" s="42" t="str">
        <f t="shared" si="1"/>
        <v xml:space="preserve"> участник </v>
      </c>
    </row>
    <row r="31" spans="1:16" s="68" customFormat="1" ht="24" customHeight="1">
      <c r="A31" s="9">
        <v>21</v>
      </c>
      <c r="B31" s="10" t="s">
        <v>231</v>
      </c>
      <c r="C31" s="48"/>
      <c r="D31" s="10" t="s">
        <v>43</v>
      </c>
      <c r="E31" s="20">
        <v>10</v>
      </c>
      <c r="F31" s="10" t="s">
        <v>185</v>
      </c>
      <c r="G31" s="56"/>
      <c r="H31" s="9"/>
      <c r="I31" s="9"/>
      <c r="J31" s="9"/>
      <c r="K31" s="9"/>
      <c r="L31" s="15">
        <f t="shared" si="0"/>
        <v>0</v>
      </c>
      <c r="M31" s="42"/>
      <c r="N31" s="43"/>
      <c r="O31" s="42" t="s">
        <v>78</v>
      </c>
      <c r="P31" s="42" t="str">
        <f t="shared" si="1"/>
        <v xml:space="preserve"> участник </v>
      </c>
    </row>
    <row r="32" spans="1:16" ht="24" customHeight="1">
      <c r="A32" s="9">
        <v>22</v>
      </c>
      <c r="B32" s="10" t="s">
        <v>232</v>
      </c>
      <c r="C32" s="57"/>
      <c r="D32" s="10" t="s">
        <v>170</v>
      </c>
      <c r="E32" s="20">
        <v>10</v>
      </c>
      <c r="F32" s="10" t="s">
        <v>171</v>
      </c>
      <c r="G32" s="14"/>
      <c r="H32" s="9"/>
      <c r="I32" s="9"/>
      <c r="J32" s="9"/>
      <c r="K32" s="9"/>
      <c r="L32" s="15">
        <f t="shared" si="0"/>
        <v>0</v>
      </c>
      <c r="M32" s="42"/>
      <c r="N32" s="43"/>
      <c r="O32" s="42" t="s">
        <v>78</v>
      </c>
      <c r="P32" s="42" t="str">
        <f t="shared" si="1"/>
        <v xml:space="preserve"> участник </v>
      </c>
    </row>
    <row r="33" spans="1:16" s="68" customFormat="1" ht="24" customHeight="1">
      <c r="A33" s="9">
        <v>23</v>
      </c>
      <c r="B33" s="18" t="s">
        <v>233</v>
      </c>
      <c r="C33" s="48"/>
      <c r="D33" s="18" t="s">
        <v>125</v>
      </c>
      <c r="E33" s="19" t="s">
        <v>204</v>
      </c>
      <c r="F33" s="18" t="s">
        <v>228</v>
      </c>
      <c r="G33" s="14"/>
      <c r="H33" s="9"/>
      <c r="I33" s="9"/>
      <c r="J33" s="9"/>
      <c r="K33" s="9"/>
      <c r="L33" s="15">
        <f t="shared" si="0"/>
        <v>0</v>
      </c>
      <c r="M33" s="42"/>
      <c r="N33" s="43"/>
      <c r="O33" s="42" t="s">
        <v>78</v>
      </c>
      <c r="P33" s="42" t="str">
        <f t="shared" si="1"/>
        <v xml:space="preserve"> участник </v>
      </c>
    </row>
    <row r="34" spans="1:16" ht="24" customHeight="1">
      <c r="A34" s="9">
        <v>24</v>
      </c>
      <c r="B34" s="10" t="s">
        <v>234</v>
      </c>
      <c r="C34" s="48"/>
      <c r="D34" s="10" t="s">
        <v>235</v>
      </c>
      <c r="E34" s="20">
        <v>10</v>
      </c>
      <c r="F34" s="10" t="s">
        <v>224</v>
      </c>
      <c r="G34" s="56"/>
      <c r="H34" s="9"/>
      <c r="I34" s="9"/>
      <c r="J34" s="9"/>
      <c r="K34" s="9"/>
      <c r="L34" s="15">
        <f t="shared" si="0"/>
        <v>0</v>
      </c>
      <c r="M34" s="42"/>
      <c r="N34" s="43"/>
      <c r="O34" s="42" t="s">
        <v>78</v>
      </c>
      <c r="P34" s="42" t="str">
        <f t="shared" si="1"/>
        <v xml:space="preserve"> участник </v>
      </c>
    </row>
    <row r="35" spans="1:16" s="50" customFormat="1">
      <c r="A35" s="49"/>
      <c r="B35" s="36"/>
      <c r="C35" s="51"/>
      <c r="G35" s="33"/>
      <c r="H35" s="59"/>
      <c r="I35" s="59"/>
      <c r="J35" s="59"/>
      <c r="K35" s="59"/>
      <c r="L35" s="60"/>
      <c r="M35" s="54"/>
      <c r="N35" s="72"/>
      <c r="O35" s="54"/>
      <c r="P35" s="61"/>
    </row>
    <row r="36" spans="1:16" s="50" customFormat="1">
      <c r="A36" s="49"/>
      <c r="B36" s="36"/>
      <c r="C36" s="51"/>
      <c r="G36" s="33"/>
      <c r="H36" s="59"/>
      <c r="I36" s="59"/>
      <c r="J36" s="59"/>
      <c r="K36" s="59"/>
      <c r="L36" s="60"/>
      <c r="M36" s="54"/>
      <c r="N36" s="72"/>
      <c r="O36" s="54"/>
      <c r="P36" s="61"/>
    </row>
    <row r="37" spans="1:16" s="1" customFormat="1" ht="35.1" customHeight="1">
      <c r="A37" s="96" t="s">
        <v>106</v>
      </c>
      <c r="B37" s="96"/>
      <c r="C37" s="96"/>
      <c r="D37" s="96"/>
      <c r="E37" s="27"/>
      <c r="F37" s="27"/>
      <c r="L37" s="28"/>
      <c r="N37" s="29"/>
      <c r="P37" s="30"/>
    </row>
    <row r="38" spans="1:16" s="1" customFormat="1" ht="35.1" customHeight="1">
      <c r="A38" s="105" t="s">
        <v>107</v>
      </c>
      <c r="B38" s="105"/>
      <c r="C38" s="105"/>
      <c r="D38" s="105"/>
      <c r="E38" s="105"/>
      <c r="F38" s="105"/>
      <c r="L38" s="28"/>
      <c r="N38" s="29"/>
      <c r="P38" s="30"/>
    </row>
    <row r="39" spans="1:16" s="1" customFormat="1" ht="21.75" customHeight="1">
      <c r="A39" s="106" t="s">
        <v>108</v>
      </c>
      <c r="B39" s="106"/>
      <c r="C39" s="106"/>
      <c r="D39" s="106"/>
      <c r="E39" s="106"/>
      <c r="F39" s="106"/>
      <c r="L39" s="28"/>
      <c r="N39" s="29"/>
      <c r="P39" s="30"/>
    </row>
    <row r="40" spans="1:16">
      <c r="G40"/>
      <c r="H40"/>
      <c r="I40"/>
      <c r="J40"/>
      <c r="K40"/>
    </row>
    <row r="41" spans="1:16" s="1" customFormat="1" ht="21.75" customHeight="1">
      <c r="A41" s="34" t="s">
        <v>109</v>
      </c>
      <c r="B41" s="27"/>
      <c r="C41" s="35"/>
      <c r="D41" s="27"/>
      <c r="E41" s="27"/>
      <c r="F41" s="27"/>
      <c r="L41" s="28"/>
      <c r="N41" s="29"/>
      <c r="P41" s="30"/>
    </row>
    <row r="42" spans="1:16" s="1" customFormat="1" ht="17.25" customHeight="1">
      <c r="A42" s="27" t="s">
        <v>110</v>
      </c>
      <c r="B42" s="27"/>
      <c r="C42" s="35"/>
      <c r="D42" s="27"/>
      <c r="E42" s="27"/>
      <c r="F42" s="27"/>
      <c r="L42" s="28"/>
      <c r="N42" s="29"/>
      <c r="P42" s="30"/>
    </row>
    <row r="43" spans="1:16" s="1" customFormat="1" ht="21.75" customHeight="1">
      <c r="A43" s="34" t="s">
        <v>111</v>
      </c>
      <c r="B43" s="27"/>
      <c r="C43" s="35"/>
      <c r="D43" s="27"/>
      <c r="E43" s="27"/>
      <c r="F43" s="27"/>
      <c r="L43" s="28"/>
      <c r="N43" s="29"/>
      <c r="P43" s="30"/>
    </row>
    <row r="44" spans="1:16" s="1" customFormat="1" ht="21.75" customHeight="1">
      <c r="A44" s="34" t="s">
        <v>112</v>
      </c>
      <c r="B44" s="27"/>
      <c r="C44" s="35"/>
      <c r="D44" s="27"/>
      <c r="E44" s="27"/>
      <c r="F44" s="27"/>
      <c r="L44" s="28"/>
      <c r="N44" s="29"/>
      <c r="P44" s="30"/>
    </row>
    <row r="45" spans="1:16" s="1" customFormat="1" ht="21.75" customHeight="1">
      <c r="A45" s="34" t="s">
        <v>113</v>
      </c>
      <c r="B45" s="27"/>
      <c r="C45" s="35"/>
      <c r="D45" s="27"/>
      <c r="E45" s="27"/>
      <c r="F45" s="27"/>
      <c r="L45" s="28"/>
      <c r="N45" s="29"/>
      <c r="P45" s="30"/>
    </row>
    <row r="46" spans="1:16" s="1" customFormat="1" ht="21.75" customHeight="1">
      <c r="A46" s="34" t="s">
        <v>114</v>
      </c>
      <c r="B46" s="27"/>
      <c r="C46" s="35"/>
      <c r="D46" s="27"/>
      <c r="E46" s="27"/>
      <c r="F46" s="27"/>
      <c r="L46" s="28"/>
      <c r="N46" s="29"/>
      <c r="P46" s="30"/>
    </row>
    <row r="47" spans="1:16" s="1" customFormat="1" ht="21.75" customHeight="1">
      <c r="A47" s="34" t="s">
        <v>115</v>
      </c>
      <c r="B47" s="27"/>
      <c r="C47" s="35"/>
      <c r="D47" s="27"/>
      <c r="E47" s="27"/>
      <c r="F47" s="27"/>
      <c r="L47" s="28"/>
      <c r="N47" s="29"/>
      <c r="P47" s="30"/>
    </row>
    <row r="48" spans="1:16" s="1" customFormat="1" ht="21.75" customHeight="1">
      <c r="A48" s="34" t="s">
        <v>116</v>
      </c>
      <c r="B48" s="27"/>
      <c r="C48" s="35"/>
      <c r="D48" s="27"/>
      <c r="E48" s="27"/>
      <c r="F48" s="27"/>
      <c r="L48" s="28"/>
      <c r="N48" s="29"/>
      <c r="P48" s="30"/>
    </row>
    <row r="49" spans="1:16" s="1" customFormat="1" ht="21.75" customHeight="1">
      <c r="A49" s="34" t="s">
        <v>117</v>
      </c>
      <c r="B49" s="27"/>
      <c r="C49" s="35"/>
      <c r="D49" s="27"/>
      <c r="E49" s="27"/>
      <c r="F49" s="27"/>
      <c r="L49" s="28"/>
      <c r="N49" s="29"/>
      <c r="P49" s="30"/>
    </row>
    <row r="50" spans="1:16" s="1" customFormat="1" ht="21.75" customHeight="1">
      <c r="A50" s="34" t="s">
        <v>118</v>
      </c>
      <c r="B50" s="27"/>
      <c r="C50" s="35"/>
      <c r="D50" s="27"/>
      <c r="E50" s="27"/>
      <c r="F50" s="27"/>
      <c r="L50" s="28"/>
      <c r="N50" s="29"/>
      <c r="P50" s="30"/>
    </row>
    <row r="51" spans="1:16" s="50" customFormat="1">
      <c r="A51" s="59"/>
      <c r="B51" s="36"/>
      <c r="C51" s="51"/>
      <c r="E51"/>
      <c r="F51"/>
      <c r="G51" s="33"/>
      <c r="H51" s="59"/>
      <c r="I51" s="59"/>
      <c r="J51" s="59"/>
      <c r="K51" s="59"/>
      <c r="L51" s="60"/>
      <c r="M51" s="54"/>
      <c r="N51" s="72"/>
      <c r="O51" s="54"/>
      <c r="P51" s="61"/>
    </row>
    <row r="52" spans="1:16" s="50" customFormat="1">
      <c r="A52" s="59"/>
      <c r="B52" s="36"/>
      <c r="C52" s="51"/>
      <c r="E52"/>
      <c r="F52"/>
      <c r="G52" s="33"/>
      <c r="H52" s="59"/>
      <c r="I52" s="59"/>
      <c r="J52" s="59"/>
      <c r="K52" s="59"/>
      <c r="L52" s="60"/>
      <c r="M52" s="54"/>
      <c r="N52" s="72"/>
      <c r="O52" s="54"/>
      <c r="P52" s="61"/>
    </row>
    <row r="53" spans="1:16" s="50" customFormat="1">
      <c r="A53" s="59"/>
      <c r="B53" s="36"/>
      <c r="C53" s="51"/>
      <c r="E53"/>
      <c r="F53"/>
      <c r="G53" s="33"/>
      <c r="H53" s="59"/>
      <c r="I53" s="59"/>
      <c r="J53" s="59"/>
      <c r="K53" s="59"/>
      <c r="L53" s="60"/>
      <c r="M53" s="54"/>
      <c r="N53" s="72"/>
      <c r="O53" s="54"/>
      <c r="P53" s="61"/>
    </row>
    <row r="54" spans="1:16" s="50" customFormat="1">
      <c r="A54" s="59"/>
      <c r="B54" s="36"/>
      <c r="C54" s="51"/>
      <c r="E54"/>
      <c r="F54"/>
      <c r="G54" s="33"/>
      <c r="H54" s="59"/>
      <c r="I54" s="59"/>
      <c r="J54" s="59"/>
      <c r="K54" s="59"/>
      <c r="L54" s="60"/>
      <c r="M54" s="54"/>
      <c r="N54" s="72"/>
      <c r="O54" s="54"/>
      <c r="P54" s="61"/>
    </row>
    <row r="55" spans="1:16" s="50" customFormat="1">
      <c r="A55" s="59"/>
      <c r="B55" s="36"/>
      <c r="C55" s="51"/>
      <c r="E55"/>
      <c r="F55"/>
      <c r="G55" s="33"/>
      <c r="H55" s="59"/>
      <c r="I55" s="59"/>
      <c r="J55" s="59"/>
      <c r="K55" s="59"/>
      <c r="L55" s="60"/>
      <c r="M55" s="54"/>
      <c r="N55" s="72"/>
      <c r="O55" s="54"/>
      <c r="P55" s="61"/>
    </row>
    <row r="56" spans="1:16" s="50" customFormat="1">
      <c r="A56" s="59"/>
      <c r="B56" s="36"/>
      <c r="C56" s="51"/>
      <c r="E56" s="59"/>
      <c r="F56" s="69"/>
      <c r="G56" s="59"/>
      <c r="H56" s="59"/>
      <c r="I56" s="59"/>
      <c r="J56" s="59"/>
      <c r="K56" s="59"/>
      <c r="L56" s="60"/>
      <c r="M56" s="54"/>
      <c r="N56" s="72"/>
      <c r="O56" s="54"/>
      <c r="P56" s="61"/>
    </row>
    <row r="57" spans="1:16" s="50" customFormat="1">
      <c r="A57" s="59"/>
      <c r="B57" s="36"/>
      <c r="C57" s="51"/>
      <c r="E57" s="59"/>
      <c r="F57" s="69"/>
      <c r="G57" s="59"/>
      <c r="H57" s="59"/>
      <c r="I57" s="59"/>
      <c r="J57" s="59"/>
      <c r="K57" s="59"/>
      <c r="L57" s="60"/>
      <c r="M57" s="54"/>
      <c r="N57" s="72"/>
      <c r="O57" s="54"/>
      <c r="P57" s="61"/>
    </row>
    <row r="58" spans="1:16" s="50" customFormat="1">
      <c r="A58" s="59"/>
      <c r="B58" s="36"/>
      <c r="C58" s="51"/>
      <c r="E58" s="59"/>
      <c r="F58" s="69"/>
      <c r="G58" s="59"/>
      <c r="H58" s="59"/>
      <c r="I58" s="59"/>
      <c r="J58" s="59"/>
      <c r="K58" s="59"/>
      <c r="L58" s="60"/>
      <c r="M58" s="54"/>
      <c r="N58" s="72"/>
      <c r="O58" s="54"/>
      <c r="P58" s="61"/>
    </row>
    <row r="59" spans="1:16" s="50" customFormat="1">
      <c r="A59" s="59"/>
      <c r="B59" s="36"/>
      <c r="C59" s="51"/>
      <c r="E59" s="59"/>
      <c r="F59" s="69"/>
      <c r="G59" s="59"/>
      <c r="H59" s="59"/>
      <c r="I59" s="59"/>
      <c r="J59" s="59"/>
      <c r="K59" s="59"/>
      <c r="L59" s="60"/>
      <c r="M59" s="54"/>
      <c r="N59" s="72"/>
      <c r="O59" s="54"/>
      <c r="P59" s="61"/>
    </row>
    <row r="60" spans="1:16" s="50" customFormat="1">
      <c r="A60" s="59"/>
      <c r="B60" s="36"/>
      <c r="C60" s="51"/>
      <c r="E60" s="59"/>
      <c r="F60" s="69"/>
      <c r="G60" s="59"/>
      <c r="H60" s="59"/>
      <c r="I60" s="59"/>
      <c r="J60" s="59"/>
      <c r="K60" s="59"/>
      <c r="L60" s="60"/>
      <c r="M60" s="54"/>
      <c r="N60" s="72"/>
      <c r="O60" s="54"/>
      <c r="P60" s="61"/>
    </row>
    <row r="61" spans="1:16" s="50" customFormat="1">
      <c r="A61" s="59"/>
      <c r="B61" s="36"/>
      <c r="C61" s="51"/>
      <c r="E61" s="59"/>
      <c r="F61" s="69"/>
      <c r="G61" s="59"/>
      <c r="H61" s="59"/>
      <c r="I61" s="59"/>
      <c r="J61" s="59"/>
      <c r="K61" s="59"/>
      <c r="L61" s="60"/>
      <c r="M61" s="54"/>
      <c r="N61" s="72"/>
      <c r="O61" s="54"/>
      <c r="P61" s="61"/>
    </row>
    <row r="62" spans="1:16" s="50" customFormat="1">
      <c r="A62" s="59"/>
      <c r="B62" s="36"/>
      <c r="C62" s="51"/>
      <c r="E62" s="59"/>
      <c r="F62" s="69"/>
      <c r="G62" s="70"/>
      <c r="H62" s="70"/>
      <c r="I62" s="70"/>
      <c r="J62" s="70"/>
      <c r="K62" s="70"/>
      <c r="L62" s="60"/>
      <c r="M62" s="54"/>
      <c r="N62" s="72"/>
      <c r="O62" s="54"/>
      <c r="P62" s="61"/>
    </row>
    <row r="63" spans="1:16" s="50" customFormat="1">
      <c r="A63" s="59"/>
      <c r="B63" s="36"/>
      <c r="C63" s="51"/>
      <c r="E63" s="59"/>
      <c r="F63" s="69"/>
      <c r="G63" s="59"/>
      <c r="H63" s="59"/>
      <c r="I63" s="59"/>
      <c r="J63" s="59"/>
      <c r="K63" s="59"/>
      <c r="L63" s="60"/>
      <c r="M63" s="54"/>
      <c r="N63" s="72"/>
      <c r="O63" s="54"/>
      <c r="P63" s="61"/>
    </row>
    <row r="64" spans="1:16" s="50" customFormat="1">
      <c r="A64" s="59"/>
      <c r="B64" s="36"/>
      <c r="C64" s="51"/>
      <c r="E64" s="59"/>
      <c r="F64" s="69"/>
      <c r="G64" s="59"/>
      <c r="H64" s="59"/>
      <c r="I64" s="59"/>
      <c r="J64" s="59"/>
      <c r="K64" s="59"/>
      <c r="L64" s="60"/>
      <c r="M64" s="54"/>
      <c r="N64" s="72"/>
      <c r="O64" s="54"/>
      <c r="P64" s="61"/>
    </row>
    <row r="65" spans="1:16" s="50" customFormat="1">
      <c r="A65" s="59"/>
      <c r="B65" s="36"/>
      <c r="C65" s="51"/>
      <c r="E65" s="59"/>
      <c r="F65" s="69"/>
      <c r="G65" s="59"/>
      <c r="H65" s="59"/>
      <c r="I65" s="59"/>
      <c r="J65" s="59"/>
      <c r="K65" s="59"/>
      <c r="L65" s="60"/>
      <c r="M65" s="54"/>
      <c r="N65" s="72"/>
      <c r="O65" s="54"/>
      <c r="P65" s="61"/>
    </row>
    <row r="66" spans="1:16" s="50" customFormat="1">
      <c r="A66" s="59"/>
      <c r="B66" s="36"/>
      <c r="C66" s="51"/>
      <c r="E66" s="59"/>
      <c r="F66" s="69"/>
      <c r="G66" s="59"/>
      <c r="H66" s="59"/>
      <c r="I66" s="59"/>
      <c r="J66" s="59"/>
      <c r="K66" s="59"/>
      <c r="L66" s="60"/>
      <c r="M66" s="54"/>
      <c r="N66" s="72"/>
      <c r="O66" s="54"/>
      <c r="P66" s="61"/>
    </row>
    <row r="67" spans="1:16" s="50" customFormat="1">
      <c r="A67" s="59"/>
      <c r="B67" s="36"/>
      <c r="C67" s="51"/>
      <c r="E67" s="59"/>
      <c r="F67" s="69"/>
      <c r="G67" s="59"/>
      <c r="H67" s="59"/>
      <c r="I67" s="59"/>
      <c r="J67" s="59"/>
      <c r="K67" s="59"/>
      <c r="L67" s="60"/>
      <c r="M67" s="54"/>
      <c r="N67" s="72"/>
      <c r="O67" s="54"/>
      <c r="P67" s="61"/>
    </row>
    <row r="68" spans="1:16" s="50" customFormat="1">
      <c r="A68" s="59"/>
      <c r="B68" s="69"/>
      <c r="C68" s="71"/>
      <c r="D68" s="69"/>
      <c r="E68" s="59"/>
      <c r="F68" s="69"/>
      <c r="G68" s="72"/>
      <c r="H68" s="72"/>
      <c r="I68" s="72"/>
      <c r="J68" s="72"/>
      <c r="K68" s="72"/>
      <c r="L68" s="60"/>
      <c r="M68" s="54"/>
      <c r="N68" s="72"/>
      <c r="O68" s="54"/>
      <c r="P68" s="61"/>
    </row>
    <row r="69" spans="1:16" s="50" customFormat="1">
      <c r="A69" s="59"/>
      <c r="B69" s="69"/>
      <c r="C69" s="71"/>
      <c r="D69" s="69"/>
      <c r="E69" s="59"/>
      <c r="F69" s="69"/>
      <c r="G69" s="59"/>
      <c r="H69" s="59"/>
      <c r="I69" s="59"/>
      <c r="J69" s="59"/>
      <c r="K69" s="59"/>
      <c r="L69" s="60"/>
      <c r="M69" s="54"/>
      <c r="N69" s="72"/>
      <c r="O69" s="54"/>
      <c r="P69" s="61"/>
    </row>
    <row r="70" spans="1:16" s="50" customFormat="1">
      <c r="A70" s="59"/>
      <c r="B70" s="69"/>
      <c r="C70" s="71"/>
      <c r="D70" s="69"/>
      <c r="E70" s="59"/>
      <c r="F70" s="69"/>
      <c r="G70" s="72"/>
      <c r="H70" s="72"/>
      <c r="I70" s="72"/>
      <c r="J70" s="72"/>
      <c r="K70" s="72"/>
      <c r="L70" s="60"/>
      <c r="M70" s="54"/>
      <c r="N70" s="72"/>
      <c r="O70" s="54"/>
      <c r="P70" s="61"/>
    </row>
    <row r="71" spans="1:16" s="50" customFormat="1">
      <c r="A71" s="59"/>
      <c r="B71" s="73"/>
      <c r="C71" s="71"/>
      <c r="D71" s="74"/>
      <c r="E71" s="75"/>
      <c r="F71" s="74"/>
      <c r="G71" s="59"/>
      <c r="H71" s="59"/>
      <c r="I71" s="59"/>
      <c r="J71" s="59"/>
      <c r="K71" s="59"/>
      <c r="L71" s="60"/>
      <c r="M71" s="54"/>
      <c r="N71" s="72"/>
      <c r="O71" s="54"/>
      <c r="P71" s="61"/>
    </row>
    <row r="72" spans="1:16" s="50" customFormat="1">
      <c r="A72" s="59"/>
      <c r="B72" s="73"/>
      <c r="C72" s="71"/>
      <c r="D72" s="74"/>
      <c r="E72" s="75"/>
      <c r="F72" s="74"/>
      <c r="G72" s="72"/>
      <c r="H72" s="72"/>
      <c r="I72" s="72"/>
      <c r="J72" s="72"/>
      <c r="K72" s="72"/>
      <c r="L72" s="60"/>
      <c r="M72" s="54"/>
      <c r="N72" s="72"/>
      <c r="O72" s="54"/>
      <c r="P72" s="61"/>
    </row>
    <row r="73" spans="1:16" s="50" customFormat="1">
      <c r="A73" s="59"/>
      <c r="B73" s="76"/>
      <c r="C73" s="71"/>
      <c r="D73" s="69"/>
      <c r="E73" s="77"/>
      <c r="F73" s="78"/>
      <c r="G73" s="59"/>
      <c r="H73" s="59"/>
      <c r="I73" s="59"/>
      <c r="J73" s="59"/>
      <c r="K73" s="59"/>
      <c r="L73" s="60"/>
      <c r="M73" s="54"/>
      <c r="N73" s="72"/>
      <c r="O73" s="54"/>
      <c r="P73" s="61"/>
    </row>
    <row r="74" spans="1:16" s="50" customFormat="1">
      <c r="A74" s="59"/>
      <c r="B74" s="79"/>
      <c r="C74" s="71"/>
      <c r="D74" s="69"/>
      <c r="E74" s="77"/>
      <c r="F74" s="78"/>
      <c r="G74" s="59"/>
      <c r="H74" s="59"/>
      <c r="I74" s="59"/>
      <c r="J74" s="59"/>
      <c r="K74" s="59"/>
      <c r="L74" s="60"/>
      <c r="M74" s="54"/>
      <c r="N74" s="72"/>
      <c r="O74" s="54"/>
      <c r="P74" s="61"/>
    </row>
    <row r="75" spans="1:16" s="50" customFormat="1">
      <c r="A75" s="59"/>
      <c r="B75" s="79"/>
      <c r="C75" s="71"/>
      <c r="D75" s="69"/>
      <c r="E75" s="77"/>
      <c r="F75" s="78"/>
      <c r="G75" s="72"/>
      <c r="H75" s="72"/>
      <c r="I75" s="72"/>
      <c r="J75" s="72"/>
      <c r="K75" s="72"/>
      <c r="L75" s="60"/>
      <c r="M75" s="54"/>
      <c r="N75" s="72"/>
      <c r="O75" s="54"/>
      <c r="P75" s="61"/>
    </row>
    <row r="76" spans="1:16" s="50" customFormat="1">
      <c r="A76" s="59"/>
      <c r="B76" s="79"/>
      <c r="C76" s="71"/>
      <c r="D76" s="69"/>
      <c r="E76" s="77"/>
      <c r="F76" s="78"/>
      <c r="G76" s="72"/>
      <c r="H76" s="72"/>
      <c r="I76" s="72"/>
      <c r="J76" s="72"/>
      <c r="K76" s="72"/>
      <c r="L76" s="60"/>
      <c r="M76" s="54"/>
      <c r="N76" s="72"/>
      <c r="O76" s="54"/>
      <c r="P76" s="61"/>
    </row>
    <row r="77" spans="1:16" s="50" customFormat="1">
      <c r="A77" s="59"/>
      <c r="B77" s="79"/>
      <c r="C77" s="71"/>
      <c r="D77" s="69"/>
      <c r="E77" s="77"/>
      <c r="F77" s="78"/>
      <c r="G77" s="72"/>
      <c r="H77" s="72"/>
      <c r="I77" s="72"/>
      <c r="J77" s="72"/>
      <c r="K77" s="72"/>
      <c r="L77" s="60"/>
      <c r="M77" s="54"/>
      <c r="N77" s="72"/>
      <c r="O77" s="54"/>
      <c r="P77" s="61"/>
    </row>
    <row r="78" spans="1:16" s="50" customFormat="1">
      <c r="A78" s="59"/>
      <c r="B78" s="79"/>
      <c r="C78" s="71"/>
      <c r="D78" s="69"/>
      <c r="E78" s="77"/>
      <c r="F78" s="78"/>
      <c r="G78" s="72"/>
      <c r="H78" s="72"/>
      <c r="I78" s="72"/>
      <c r="J78" s="72"/>
      <c r="K78" s="72"/>
      <c r="L78" s="60"/>
      <c r="M78" s="54"/>
      <c r="N78" s="72"/>
      <c r="O78" s="54"/>
      <c r="P78" s="61"/>
    </row>
    <row r="79" spans="1:16" s="50" customFormat="1">
      <c r="A79" s="59"/>
      <c r="B79" s="76"/>
      <c r="C79" s="71"/>
      <c r="D79" s="69"/>
      <c r="E79" s="77"/>
      <c r="F79" s="78"/>
      <c r="G79" s="59"/>
      <c r="H79" s="59"/>
      <c r="I79" s="59"/>
      <c r="J79" s="59"/>
      <c r="K79" s="59"/>
      <c r="L79" s="60"/>
      <c r="M79" s="54"/>
      <c r="N79" s="72"/>
      <c r="O79" s="54"/>
      <c r="P79" s="61"/>
    </row>
    <row r="80" spans="1:16" s="50" customFormat="1">
      <c r="A80" s="59"/>
      <c r="B80" s="79"/>
      <c r="C80" s="71"/>
      <c r="D80" s="69"/>
      <c r="E80" s="77"/>
      <c r="F80" s="78"/>
      <c r="G80" s="59"/>
      <c r="H80" s="59"/>
      <c r="I80" s="59"/>
      <c r="J80" s="59"/>
      <c r="K80" s="59"/>
      <c r="L80" s="60"/>
      <c r="M80" s="54"/>
      <c r="N80" s="72"/>
      <c r="O80" s="54"/>
      <c r="P80" s="61"/>
    </row>
    <row r="81" spans="1:16" s="50" customFormat="1">
      <c r="A81" s="59"/>
      <c r="B81" s="79"/>
      <c r="C81" s="71"/>
      <c r="D81" s="69"/>
      <c r="E81" s="77"/>
      <c r="F81" s="78"/>
      <c r="G81" s="59"/>
      <c r="H81" s="59"/>
      <c r="I81" s="59"/>
      <c r="J81" s="59"/>
      <c r="K81" s="59"/>
      <c r="L81" s="60"/>
      <c r="M81" s="54"/>
      <c r="N81" s="72"/>
      <c r="O81" s="54"/>
      <c r="P81" s="61"/>
    </row>
    <row r="82" spans="1:16" s="50" customFormat="1">
      <c r="A82" s="59"/>
      <c r="B82" s="79"/>
      <c r="C82" s="71"/>
      <c r="D82" s="69"/>
      <c r="E82" s="77"/>
      <c r="F82" s="78"/>
      <c r="G82" s="59"/>
      <c r="H82" s="59"/>
      <c r="I82" s="59"/>
      <c r="J82" s="59"/>
      <c r="K82" s="59"/>
      <c r="L82" s="60"/>
      <c r="M82" s="54"/>
      <c r="N82" s="72"/>
      <c r="O82" s="54"/>
      <c r="P82" s="61"/>
    </row>
    <row r="83" spans="1:16" s="50" customFormat="1">
      <c r="A83" s="59"/>
      <c r="B83" s="79"/>
      <c r="C83" s="71"/>
      <c r="D83" s="69"/>
      <c r="E83" s="77"/>
      <c r="F83" s="78"/>
      <c r="G83" s="70"/>
      <c r="H83" s="70"/>
      <c r="I83" s="70"/>
      <c r="J83" s="70"/>
      <c r="K83" s="70"/>
      <c r="L83" s="60"/>
      <c r="M83" s="54"/>
      <c r="N83" s="72"/>
      <c r="O83" s="54"/>
      <c r="P83" s="61"/>
    </row>
    <row r="84" spans="1:16" s="50" customFormat="1">
      <c r="A84" s="59"/>
      <c r="B84" s="73"/>
      <c r="C84" s="71"/>
      <c r="D84" s="74"/>
      <c r="E84" s="75"/>
      <c r="F84" s="73"/>
      <c r="G84" s="59"/>
      <c r="H84" s="59"/>
      <c r="I84" s="59"/>
      <c r="J84" s="59"/>
      <c r="K84" s="59"/>
      <c r="L84" s="60"/>
      <c r="M84" s="54"/>
      <c r="N84" s="72"/>
      <c r="O84" s="54"/>
      <c r="P84" s="61"/>
    </row>
    <row r="85" spans="1:16">
      <c r="A85" s="62"/>
      <c r="B85" s="73"/>
      <c r="C85" s="71"/>
      <c r="D85" s="74"/>
      <c r="E85" s="75"/>
      <c r="F85" s="73"/>
      <c r="G85" s="59"/>
      <c r="H85" s="59"/>
      <c r="I85" s="59"/>
      <c r="J85" s="59"/>
      <c r="K85" s="59"/>
      <c r="L85" s="63"/>
      <c r="M85" s="64"/>
      <c r="N85" s="89"/>
      <c r="O85" s="64"/>
      <c r="P85" s="61"/>
    </row>
    <row r="86" spans="1:16">
      <c r="P86" s="52"/>
    </row>
    <row r="87" spans="1:16">
      <c r="P87" s="52"/>
    </row>
    <row r="88" spans="1:16">
      <c r="P88" s="52"/>
    </row>
    <row r="89" spans="1:16">
      <c r="P89" s="52"/>
    </row>
    <row r="90" spans="1:16">
      <c r="P90" s="52"/>
    </row>
    <row r="91" spans="1:16">
      <c r="P91" s="52"/>
    </row>
    <row r="92" spans="1:16">
      <c r="P92" s="52"/>
    </row>
    <row r="93" spans="1:16">
      <c r="P93" s="52"/>
    </row>
    <row r="94" spans="1:16">
      <c r="P94" s="52"/>
    </row>
    <row r="95" spans="1:16">
      <c r="P95" s="52"/>
    </row>
    <row r="96" spans="1:16">
      <c r="P96" s="52"/>
    </row>
    <row r="97" spans="16:16">
      <c r="P97" s="52"/>
    </row>
    <row r="98" spans="16:16">
      <c r="P98" s="52"/>
    </row>
    <row r="99" spans="16:16">
      <c r="P99" s="52"/>
    </row>
    <row r="100" spans="16:16">
      <c r="P100" s="52"/>
    </row>
    <row r="101" spans="16:16">
      <c r="P101" s="52"/>
    </row>
    <row r="102" spans="16:16">
      <c r="P102" s="52"/>
    </row>
    <row r="103" spans="16:16">
      <c r="P103" s="52"/>
    </row>
    <row r="104" spans="16:16">
      <c r="P104" s="52"/>
    </row>
    <row r="105" spans="16:16">
      <c r="P105" s="52"/>
    </row>
    <row r="106" spans="16:16">
      <c r="P106" s="52"/>
    </row>
    <row r="107" spans="16:16">
      <c r="P107" s="52"/>
    </row>
    <row r="108" spans="16:16">
      <c r="P108" s="52"/>
    </row>
    <row r="109" spans="16:16">
      <c r="P109" s="52"/>
    </row>
    <row r="110" spans="16:16">
      <c r="P110" s="52"/>
    </row>
    <row r="111" spans="16:16">
      <c r="P111" s="52"/>
    </row>
    <row r="112" spans="16:16">
      <c r="P112" s="52"/>
    </row>
    <row r="113" spans="16:16">
      <c r="P113" s="52"/>
    </row>
    <row r="114" spans="16:16">
      <c r="P114" s="52"/>
    </row>
    <row r="115" spans="16:16">
      <c r="P115" s="52"/>
    </row>
    <row r="116" spans="16:16">
      <c r="P116" s="52"/>
    </row>
    <row r="117" spans="16:16">
      <c r="P117" s="52"/>
    </row>
    <row r="118" spans="16:16">
      <c r="P118" s="52"/>
    </row>
    <row r="119" spans="16:16">
      <c r="P119" s="52"/>
    </row>
    <row r="120" spans="16:16">
      <c r="P120" s="52"/>
    </row>
    <row r="121" spans="16:16">
      <c r="P121" s="52"/>
    </row>
    <row r="122" spans="16:16">
      <c r="P122" s="52"/>
    </row>
    <row r="123" spans="16:16">
      <c r="P123" s="52"/>
    </row>
    <row r="124" spans="16:16">
      <c r="P124" s="52"/>
    </row>
    <row r="125" spans="16:16">
      <c r="P125" s="52"/>
    </row>
    <row r="126" spans="16:16">
      <c r="P126" s="52"/>
    </row>
    <row r="127" spans="16:16">
      <c r="P127" s="52"/>
    </row>
    <row r="128" spans="16:16">
      <c r="P128" s="52"/>
    </row>
    <row r="129" spans="16:16">
      <c r="P129" s="52"/>
    </row>
    <row r="130" spans="16:16">
      <c r="P130" s="52"/>
    </row>
    <row r="131" spans="16:16">
      <c r="P131" s="52"/>
    </row>
    <row r="132" spans="16:16">
      <c r="P132" s="52"/>
    </row>
    <row r="133" spans="16:16">
      <c r="P133" s="52"/>
    </row>
    <row r="134" spans="16:16">
      <c r="P134" s="52"/>
    </row>
    <row r="135" spans="16:16">
      <c r="P135" s="52"/>
    </row>
    <row r="136" spans="16:16">
      <c r="P136" s="52"/>
    </row>
    <row r="137" spans="16:16">
      <c r="P137" s="52"/>
    </row>
    <row r="138" spans="16:16">
      <c r="P138" s="52"/>
    </row>
  </sheetData>
  <autoFilter ref="A8:P25">
    <filterColumn colId="6" showButton="0"/>
    <filterColumn colId="7" showButton="0"/>
    <filterColumn colId="8" showButton="0"/>
    <filterColumn colId="9" showButton="0"/>
  </autoFilter>
  <mergeCells count="20">
    <mergeCell ref="O9:O10"/>
    <mergeCell ref="P9:P10"/>
    <mergeCell ref="A37:D37"/>
    <mergeCell ref="A38:F38"/>
    <mergeCell ref="A7:P7"/>
    <mergeCell ref="A8:A10"/>
    <mergeCell ref="B8:B10"/>
    <mergeCell ref="C8:C10"/>
    <mergeCell ref="D8:D10"/>
    <mergeCell ref="E8:E10"/>
    <mergeCell ref="F8:F10"/>
    <mergeCell ref="G8:K8"/>
    <mergeCell ref="M9:M10"/>
    <mergeCell ref="N9:N10"/>
    <mergeCell ref="A6:P6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1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P176"/>
  <sheetViews>
    <sheetView tabSelected="1" view="pageBreakPreview" zoomScale="78" zoomScaleNormal="73" zoomScaleSheetLayoutView="78" workbookViewId="0">
      <selection activeCell="H34" sqref="H34"/>
    </sheetView>
  </sheetViews>
  <sheetFormatPr defaultRowHeight="18.75"/>
  <cols>
    <col min="1" max="1" width="9.140625" customWidth="1"/>
    <col min="2" max="2" width="29" customWidth="1"/>
    <col min="3" max="3" width="9.140625" style="31"/>
    <col min="4" max="4" width="26.42578125" customWidth="1"/>
    <col min="5" max="5" width="9.140625" customWidth="1"/>
    <col min="6" max="6" width="25" customWidth="1"/>
    <col min="12" max="12" width="9.140625" style="88"/>
    <col min="15" max="15" width="12.28515625" customWidth="1"/>
    <col min="16" max="16" width="0.5703125" customWidth="1"/>
    <col min="256" max="256" width="9.140625" customWidth="1"/>
    <col min="257" max="257" width="3.7109375" customWidth="1"/>
    <col min="259" max="259" width="26.42578125" customWidth="1"/>
    <col min="260" max="260" width="9.140625" customWidth="1"/>
    <col min="261" max="261" width="25" customWidth="1"/>
    <col min="271" max="271" width="15.42578125" customWidth="1"/>
    <col min="512" max="512" width="9.140625" customWidth="1"/>
    <col min="513" max="513" width="3.7109375" customWidth="1"/>
    <col min="515" max="515" width="26.42578125" customWidth="1"/>
    <col min="516" max="516" width="9.140625" customWidth="1"/>
    <col min="517" max="517" width="25" customWidth="1"/>
    <col min="527" max="527" width="15.42578125" customWidth="1"/>
    <col min="768" max="768" width="9.140625" customWidth="1"/>
    <col min="769" max="769" width="3.7109375" customWidth="1"/>
    <col min="771" max="771" width="26.42578125" customWidth="1"/>
    <col min="772" max="772" width="9.140625" customWidth="1"/>
    <col min="773" max="773" width="25" customWidth="1"/>
    <col min="783" max="783" width="15.42578125" customWidth="1"/>
    <col min="1024" max="1024" width="9.140625" customWidth="1"/>
    <col min="1025" max="1025" width="3.7109375" customWidth="1"/>
    <col min="1027" max="1027" width="26.42578125" customWidth="1"/>
    <col min="1028" max="1028" width="9.140625" customWidth="1"/>
    <col min="1029" max="1029" width="25" customWidth="1"/>
    <col min="1039" max="1039" width="15.42578125" customWidth="1"/>
    <col min="1280" max="1280" width="9.140625" customWidth="1"/>
    <col min="1281" max="1281" width="3.7109375" customWidth="1"/>
    <col min="1283" max="1283" width="26.42578125" customWidth="1"/>
    <col min="1284" max="1284" width="9.140625" customWidth="1"/>
    <col min="1285" max="1285" width="25" customWidth="1"/>
    <col min="1295" max="1295" width="15.42578125" customWidth="1"/>
    <col min="1536" max="1536" width="9.140625" customWidth="1"/>
    <col min="1537" max="1537" width="3.7109375" customWidth="1"/>
    <col min="1539" max="1539" width="26.42578125" customWidth="1"/>
    <col min="1540" max="1540" width="9.140625" customWidth="1"/>
    <col min="1541" max="1541" width="25" customWidth="1"/>
    <col min="1551" max="1551" width="15.42578125" customWidth="1"/>
    <col min="1792" max="1792" width="9.140625" customWidth="1"/>
    <col min="1793" max="1793" width="3.7109375" customWidth="1"/>
    <col min="1795" max="1795" width="26.42578125" customWidth="1"/>
    <col min="1796" max="1796" width="9.140625" customWidth="1"/>
    <col min="1797" max="1797" width="25" customWidth="1"/>
    <col min="1807" max="1807" width="15.42578125" customWidth="1"/>
    <col min="2048" max="2048" width="9.140625" customWidth="1"/>
    <col min="2049" max="2049" width="3.7109375" customWidth="1"/>
    <col min="2051" max="2051" width="26.42578125" customWidth="1"/>
    <col min="2052" max="2052" width="9.140625" customWidth="1"/>
    <col min="2053" max="2053" width="25" customWidth="1"/>
    <col min="2063" max="2063" width="15.42578125" customWidth="1"/>
    <col min="2304" max="2304" width="9.140625" customWidth="1"/>
    <col min="2305" max="2305" width="3.7109375" customWidth="1"/>
    <col min="2307" max="2307" width="26.42578125" customWidth="1"/>
    <col min="2308" max="2308" width="9.140625" customWidth="1"/>
    <col min="2309" max="2309" width="25" customWidth="1"/>
    <col min="2319" max="2319" width="15.42578125" customWidth="1"/>
    <col min="2560" max="2560" width="9.140625" customWidth="1"/>
    <col min="2561" max="2561" width="3.7109375" customWidth="1"/>
    <col min="2563" max="2563" width="26.42578125" customWidth="1"/>
    <col min="2564" max="2564" width="9.140625" customWidth="1"/>
    <col min="2565" max="2565" width="25" customWidth="1"/>
    <col min="2575" max="2575" width="15.42578125" customWidth="1"/>
    <col min="2816" max="2816" width="9.140625" customWidth="1"/>
    <col min="2817" max="2817" width="3.7109375" customWidth="1"/>
    <col min="2819" max="2819" width="26.42578125" customWidth="1"/>
    <col min="2820" max="2820" width="9.140625" customWidth="1"/>
    <col min="2821" max="2821" width="25" customWidth="1"/>
    <col min="2831" max="2831" width="15.42578125" customWidth="1"/>
    <col min="3072" max="3072" width="9.140625" customWidth="1"/>
    <col min="3073" max="3073" width="3.7109375" customWidth="1"/>
    <col min="3075" max="3075" width="26.42578125" customWidth="1"/>
    <col min="3076" max="3076" width="9.140625" customWidth="1"/>
    <col min="3077" max="3077" width="25" customWidth="1"/>
    <col min="3087" max="3087" width="15.42578125" customWidth="1"/>
    <col min="3328" max="3328" width="9.140625" customWidth="1"/>
    <col min="3329" max="3329" width="3.7109375" customWidth="1"/>
    <col min="3331" max="3331" width="26.42578125" customWidth="1"/>
    <col min="3332" max="3332" width="9.140625" customWidth="1"/>
    <col min="3333" max="3333" width="25" customWidth="1"/>
    <col min="3343" max="3343" width="15.42578125" customWidth="1"/>
    <col min="3584" max="3584" width="9.140625" customWidth="1"/>
    <col min="3585" max="3585" width="3.7109375" customWidth="1"/>
    <col min="3587" max="3587" width="26.42578125" customWidth="1"/>
    <col min="3588" max="3588" width="9.140625" customWidth="1"/>
    <col min="3589" max="3589" width="25" customWidth="1"/>
    <col min="3599" max="3599" width="15.42578125" customWidth="1"/>
    <col min="3840" max="3840" width="9.140625" customWidth="1"/>
    <col min="3841" max="3841" width="3.7109375" customWidth="1"/>
    <col min="3843" max="3843" width="26.42578125" customWidth="1"/>
    <col min="3844" max="3844" width="9.140625" customWidth="1"/>
    <col min="3845" max="3845" width="25" customWidth="1"/>
    <col min="3855" max="3855" width="15.42578125" customWidth="1"/>
    <col min="4096" max="4096" width="9.140625" customWidth="1"/>
    <col min="4097" max="4097" width="3.7109375" customWidth="1"/>
    <col min="4099" max="4099" width="26.42578125" customWidth="1"/>
    <col min="4100" max="4100" width="9.140625" customWidth="1"/>
    <col min="4101" max="4101" width="25" customWidth="1"/>
    <col min="4111" max="4111" width="15.42578125" customWidth="1"/>
    <col min="4352" max="4352" width="9.140625" customWidth="1"/>
    <col min="4353" max="4353" width="3.7109375" customWidth="1"/>
    <col min="4355" max="4355" width="26.42578125" customWidth="1"/>
    <col min="4356" max="4356" width="9.140625" customWidth="1"/>
    <col min="4357" max="4357" width="25" customWidth="1"/>
    <col min="4367" max="4367" width="15.42578125" customWidth="1"/>
    <col min="4608" max="4608" width="9.140625" customWidth="1"/>
    <col min="4609" max="4609" width="3.7109375" customWidth="1"/>
    <col min="4611" max="4611" width="26.42578125" customWidth="1"/>
    <col min="4612" max="4612" width="9.140625" customWidth="1"/>
    <col min="4613" max="4613" width="25" customWidth="1"/>
    <col min="4623" max="4623" width="15.42578125" customWidth="1"/>
    <col min="4864" max="4864" width="9.140625" customWidth="1"/>
    <col min="4865" max="4865" width="3.7109375" customWidth="1"/>
    <col min="4867" max="4867" width="26.42578125" customWidth="1"/>
    <col min="4868" max="4868" width="9.140625" customWidth="1"/>
    <col min="4869" max="4869" width="25" customWidth="1"/>
    <col min="4879" max="4879" width="15.42578125" customWidth="1"/>
    <col min="5120" max="5120" width="9.140625" customWidth="1"/>
    <col min="5121" max="5121" width="3.7109375" customWidth="1"/>
    <col min="5123" max="5123" width="26.42578125" customWidth="1"/>
    <col min="5124" max="5124" width="9.140625" customWidth="1"/>
    <col min="5125" max="5125" width="25" customWidth="1"/>
    <col min="5135" max="5135" width="15.42578125" customWidth="1"/>
    <col min="5376" max="5376" width="9.140625" customWidth="1"/>
    <col min="5377" max="5377" width="3.7109375" customWidth="1"/>
    <col min="5379" max="5379" width="26.42578125" customWidth="1"/>
    <col min="5380" max="5380" width="9.140625" customWidth="1"/>
    <col min="5381" max="5381" width="25" customWidth="1"/>
    <col min="5391" max="5391" width="15.42578125" customWidth="1"/>
    <col min="5632" max="5632" width="9.140625" customWidth="1"/>
    <col min="5633" max="5633" width="3.7109375" customWidth="1"/>
    <col min="5635" max="5635" width="26.42578125" customWidth="1"/>
    <col min="5636" max="5636" width="9.140625" customWidth="1"/>
    <col min="5637" max="5637" width="25" customWidth="1"/>
    <col min="5647" max="5647" width="15.42578125" customWidth="1"/>
    <col min="5888" max="5888" width="9.140625" customWidth="1"/>
    <col min="5889" max="5889" width="3.7109375" customWidth="1"/>
    <col min="5891" max="5891" width="26.42578125" customWidth="1"/>
    <col min="5892" max="5892" width="9.140625" customWidth="1"/>
    <col min="5893" max="5893" width="25" customWidth="1"/>
    <col min="5903" max="5903" width="15.42578125" customWidth="1"/>
    <col min="6144" max="6144" width="9.140625" customWidth="1"/>
    <col min="6145" max="6145" width="3.7109375" customWidth="1"/>
    <col min="6147" max="6147" width="26.42578125" customWidth="1"/>
    <col min="6148" max="6148" width="9.140625" customWidth="1"/>
    <col min="6149" max="6149" width="25" customWidth="1"/>
    <col min="6159" max="6159" width="15.42578125" customWidth="1"/>
    <col min="6400" max="6400" width="9.140625" customWidth="1"/>
    <col min="6401" max="6401" width="3.7109375" customWidth="1"/>
    <col min="6403" max="6403" width="26.42578125" customWidth="1"/>
    <col min="6404" max="6404" width="9.140625" customWidth="1"/>
    <col min="6405" max="6405" width="25" customWidth="1"/>
    <col min="6415" max="6415" width="15.42578125" customWidth="1"/>
    <col min="6656" max="6656" width="9.140625" customWidth="1"/>
    <col min="6657" max="6657" width="3.7109375" customWidth="1"/>
    <col min="6659" max="6659" width="26.42578125" customWidth="1"/>
    <col min="6660" max="6660" width="9.140625" customWidth="1"/>
    <col min="6661" max="6661" width="25" customWidth="1"/>
    <col min="6671" max="6671" width="15.42578125" customWidth="1"/>
    <col min="6912" max="6912" width="9.140625" customWidth="1"/>
    <col min="6913" max="6913" width="3.7109375" customWidth="1"/>
    <col min="6915" max="6915" width="26.42578125" customWidth="1"/>
    <col min="6916" max="6916" width="9.140625" customWidth="1"/>
    <col min="6917" max="6917" width="25" customWidth="1"/>
    <col min="6927" max="6927" width="15.42578125" customWidth="1"/>
    <col min="7168" max="7168" width="9.140625" customWidth="1"/>
    <col min="7169" max="7169" width="3.7109375" customWidth="1"/>
    <col min="7171" max="7171" width="26.42578125" customWidth="1"/>
    <col min="7172" max="7172" width="9.140625" customWidth="1"/>
    <col min="7173" max="7173" width="25" customWidth="1"/>
    <col min="7183" max="7183" width="15.42578125" customWidth="1"/>
    <col min="7424" max="7424" width="9.140625" customWidth="1"/>
    <col min="7425" max="7425" width="3.7109375" customWidth="1"/>
    <col min="7427" max="7427" width="26.42578125" customWidth="1"/>
    <col min="7428" max="7428" width="9.140625" customWidth="1"/>
    <col min="7429" max="7429" width="25" customWidth="1"/>
    <col min="7439" max="7439" width="15.42578125" customWidth="1"/>
    <col min="7680" max="7680" width="9.140625" customWidth="1"/>
    <col min="7681" max="7681" width="3.7109375" customWidth="1"/>
    <col min="7683" max="7683" width="26.42578125" customWidth="1"/>
    <col min="7684" max="7684" width="9.140625" customWidth="1"/>
    <col min="7685" max="7685" width="25" customWidth="1"/>
    <col min="7695" max="7695" width="15.42578125" customWidth="1"/>
    <col min="7936" max="7936" width="9.140625" customWidth="1"/>
    <col min="7937" max="7937" width="3.7109375" customWidth="1"/>
    <col min="7939" max="7939" width="26.42578125" customWidth="1"/>
    <col min="7940" max="7940" width="9.140625" customWidth="1"/>
    <col min="7941" max="7941" width="25" customWidth="1"/>
    <col min="7951" max="7951" width="15.42578125" customWidth="1"/>
    <col min="8192" max="8192" width="9.140625" customWidth="1"/>
    <col min="8193" max="8193" width="3.7109375" customWidth="1"/>
    <col min="8195" max="8195" width="26.42578125" customWidth="1"/>
    <col min="8196" max="8196" width="9.140625" customWidth="1"/>
    <col min="8197" max="8197" width="25" customWidth="1"/>
    <col min="8207" max="8207" width="15.42578125" customWidth="1"/>
    <col min="8448" max="8448" width="9.140625" customWidth="1"/>
    <col min="8449" max="8449" width="3.7109375" customWidth="1"/>
    <col min="8451" max="8451" width="26.42578125" customWidth="1"/>
    <col min="8452" max="8452" width="9.140625" customWidth="1"/>
    <col min="8453" max="8453" width="25" customWidth="1"/>
    <col min="8463" max="8463" width="15.42578125" customWidth="1"/>
    <col min="8704" max="8704" width="9.140625" customWidth="1"/>
    <col min="8705" max="8705" width="3.7109375" customWidth="1"/>
    <col min="8707" max="8707" width="26.42578125" customWidth="1"/>
    <col min="8708" max="8708" width="9.140625" customWidth="1"/>
    <col min="8709" max="8709" width="25" customWidth="1"/>
    <col min="8719" max="8719" width="15.42578125" customWidth="1"/>
    <col min="8960" max="8960" width="9.140625" customWidth="1"/>
    <col min="8961" max="8961" width="3.7109375" customWidth="1"/>
    <col min="8963" max="8963" width="26.42578125" customWidth="1"/>
    <col min="8964" max="8964" width="9.140625" customWidth="1"/>
    <col min="8965" max="8965" width="25" customWidth="1"/>
    <col min="8975" max="8975" width="15.42578125" customWidth="1"/>
    <col min="9216" max="9216" width="9.140625" customWidth="1"/>
    <col min="9217" max="9217" width="3.7109375" customWidth="1"/>
    <col min="9219" max="9219" width="26.42578125" customWidth="1"/>
    <col min="9220" max="9220" width="9.140625" customWidth="1"/>
    <col min="9221" max="9221" width="25" customWidth="1"/>
    <col min="9231" max="9231" width="15.42578125" customWidth="1"/>
    <col min="9472" max="9472" width="9.140625" customWidth="1"/>
    <col min="9473" max="9473" width="3.7109375" customWidth="1"/>
    <col min="9475" max="9475" width="26.42578125" customWidth="1"/>
    <col min="9476" max="9476" width="9.140625" customWidth="1"/>
    <col min="9477" max="9477" width="25" customWidth="1"/>
    <col min="9487" max="9487" width="15.42578125" customWidth="1"/>
    <col min="9728" max="9728" width="9.140625" customWidth="1"/>
    <col min="9729" max="9729" width="3.7109375" customWidth="1"/>
    <col min="9731" max="9731" width="26.42578125" customWidth="1"/>
    <col min="9732" max="9732" width="9.140625" customWidth="1"/>
    <col min="9733" max="9733" width="25" customWidth="1"/>
    <col min="9743" max="9743" width="15.42578125" customWidth="1"/>
    <col min="9984" max="9984" width="9.140625" customWidth="1"/>
    <col min="9985" max="9985" width="3.7109375" customWidth="1"/>
    <col min="9987" max="9987" width="26.42578125" customWidth="1"/>
    <col min="9988" max="9988" width="9.140625" customWidth="1"/>
    <col min="9989" max="9989" width="25" customWidth="1"/>
    <col min="9999" max="9999" width="15.42578125" customWidth="1"/>
    <col min="10240" max="10240" width="9.140625" customWidth="1"/>
    <col min="10241" max="10241" width="3.7109375" customWidth="1"/>
    <col min="10243" max="10243" width="26.42578125" customWidth="1"/>
    <col min="10244" max="10244" width="9.140625" customWidth="1"/>
    <col min="10245" max="10245" width="25" customWidth="1"/>
    <col min="10255" max="10255" width="15.42578125" customWidth="1"/>
    <col min="10496" max="10496" width="9.140625" customWidth="1"/>
    <col min="10497" max="10497" width="3.7109375" customWidth="1"/>
    <col min="10499" max="10499" width="26.42578125" customWidth="1"/>
    <col min="10500" max="10500" width="9.140625" customWidth="1"/>
    <col min="10501" max="10501" width="25" customWidth="1"/>
    <col min="10511" max="10511" width="15.42578125" customWidth="1"/>
    <col min="10752" max="10752" width="9.140625" customWidth="1"/>
    <col min="10753" max="10753" width="3.7109375" customWidth="1"/>
    <col min="10755" max="10755" width="26.42578125" customWidth="1"/>
    <col min="10756" max="10756" width="9.140625" customWidth="1"/>
    <col min="10757" max="10757" width="25" customWidth="1"/>
    <col min="10767" max="10767" width="15.42578125" customWidth="1"/>
    <col min="11008" max="11008" width="9.140625" customWidth="1"/>
    <col min="11009" max="11009" width="3.7109375" customWidth="1"/>
    <col min="11011" max="11011" width="26.42578125" customWidth="1"/>
    <col min="11012" max="11012" width="9.140625" customWidth="1"/>
    <col min="11013" max="11013" width="25" customWidth="1"/>
    <col min="11023" max="11023" width="15.42578125" customWidth="1"/>
    <col min="11264" max="11264" width="9.140625" customWidth="1"/>
    <col min="11265" max="11265" width="3.7109375" customWidth="1"/>
    <col min="11267" max="11267" width="26.42578125" customWidth="1"/>
    <col min="11268" max="11268" width="9.140625" customWidth="1"/>
    <col min="11269" max="11269" width="25" customWidth="1"/>
    <col min="11279" max="11279" width="15.42578125" customWidth="1"/>
    <col min="11520" max="11520" width="9.140625" customWidth="1"/>
    <col min="11521" max="11521" width="3.7109375" customWidth="1"/>
    <col min="11523" max="11523" width="26.42578125" customWidth="1"/>
    <col min="11524" max="11524" width="9.140625" customWidth="1"/>
    <col min="11525" max="11525" width="25" customWidth="1"/>
    <col min="11535" max="11535" width="15.42578125" customWidth="1"/>
    <col min="11776" max="11776" width="9.140625" customWidth="1"/>
    <col min="11777" max="11777" width="3.7109375" customWidth="1"/>
    <col min="11779" max="11779" width="26.42578125" customWidth="1"/>
    <col min="11780" max="11780" width="9.140625" customWidth="1"/>
    <col min="11781" max="11781" width="25" customWidth="1"/>
    <col min="11791" max="11791" width="15.42578125" customWidth="1"/>
    <col min="12032" max="12032" width="9.140625" customWidth="1"/>
    <col min="12033" max="12033" width="3.7109375" customWidth="1"/>
    <col min="12035" max="12035" width="26.42578125" customWidth="1"/>
    <col min="12036" max="12036" width="9.140625" customWidth="1"/>
    <col min="12037" max="12037" width="25" customWidth="1"/>
    <col min="12047" max="12047" width="15.42578125" customWidth="1"/>
    <col min="12288" max="12288" width="9.140625" customWidth="1"/>
    <col min="12289" max="12289" width="3.7109375" customWidth="1"/>
    <col min="12291" max="12291" width="26.42578125" customWidth="1"/>
    <col min="12292" max="12292" width="9.140625" customWidth="1"/>
    <col min="12293" max="12293" width="25" customWidth="1"/>
    <col min="12303" max="12303" width="15.42578125" customWidth="1"/>
    <col min="12544" max="12544" width="9.140625" customWidth="1"/>
    <col min="12545" max="12545" width="3.7109375" customWidth="1"/>
    <col min="12547" max="12547" width="26.42578125" customWidth="1"/>
    <col min="12548" max="12548" width="9.140625" customWidth="1"/>
    <col min="12549" max="12549" width="25" customWidth="1"/>
    <col min="12559" max="12559" width="15.42578125" customWidth="1"/>
    <col min="12800" max="12800" width="9.140625" customWidth="1"/>
    <col min="12801" max="12801" width="3.7109375" customWidth="1"/>
    <col min="12803" max="12803" width="26.42578125" customWidth="1"/>
    <col min="12804" max="12804" width="9.140625" customWidth="1"/>
    <col min="12805" max="12805" width="25" customWidth="1"/>
    <col min="12815" max="12815" width="15.42578125" customWidth="1"/>
    <col min="13056" max="13056" width="9.140625" customWidth="1"/>
    <col min="13057" max="13057" width="3.7109375" customWidth="1"/>
    <col min="13059" max="13059" width="26.42578125" customWidth="1"/>
    <col min="13060" max="13060" width="9.140625" customWidth="1"/>
    <col min="13061" max="13061" width="25" customWidth="1"/>
    <col min="13071" max="13071" width="15.42578125" customWidth="1"/>
    <col min="13312" max="13312" width="9.140625" customWidth="1"/>
    <col min="13313" max="13313" width="3.7109375" customWidth="1"/>
    <col min="13315" max="13315" width="26.42578125" customWidth="1"/>
    <col min="13316" max="13316" width="9.140625" customWidth="1"/>
    <col min="13317" max="13317" width="25" customWidth="1"/>
    <col min="13327" max="13327" width="15.42578125" customWidth="1"/>
    <col min="13568" max="13568" width="9.140625" customWidth="1"/>
    <col min="13569" max="13569" width="3.7109375" customWidth="1"/>
    <col min="13571" max="13571" width="26.42578125" customWidth="1"/>
    <col min="13572" max="13572" width="9.140625" customWidth="1"/>
    <col min="13573" max="13573" width="25" customWidth="1"/>
    <col min="13583" max="13583" width="15.42578125" customWidth="1"/>
    <col min="13824" max="13824" width="9.140625" customWidth="1"/>
    <col min="13825" max="13825" width="3.7109375" customWidth="1"/>
    <col min="13827" max="13827" width="26.42578125" customWidth="1"/>
    <col min="13828" max="13828" width="9.140625" customWidth="1"/>
    <col min="13829" max="13829" width="25" customWidth="1"/>
    <col min="13839" max="13839" width="15.42578125" customWidth="1"/>
    <col min="14080" max="14080" width="9.140625" customWidth="1"/>
    <col min="14081" max="14081" width="3.7109375" customWidth="1"/>
    <col min="14083" max="14083" width="26.42578125" customWidth="1"/>
    <col min="14084" max="14084" width="9.140625" customWidth="1"/>
    <col min="14085" max="14085" width="25" customWidth="1"/>
    <col min="14095" max="14095" width="15.42578125" customWidth="1"/>
    <col min="14336" max="14336" width="9.140625" customWidth="1"/>
    <col min="14337" max="14337" width="3.7109375" customWidth="1"/>
    <col min="14339" max="14339" width="26.42578125" customWidth="1"/>
    <col min="14340" max="14340" width="9.140625" customWidth="1"/>
    <col min="14341" max="14341" width="25" customWidth="1"/>
    <col min="14351" max="14351" width="15.42578125" customWidth="1"/>
    <col min="14592" max="14592" width="9.140625" customWidth="1"/>
    <col min="14593" max="14593" width="3.7109375" customWidth="1"/>
    <col min="14595" max="14595" width="26.42578125" customWidth="1"/>
    <col min="14596" max="14596" width="9.140625" customWidth="1"/>
    <col min="14597" max="14597" width="25" customWidth="1"/>
    <col min="14607" max="14607" width="15.42578125" customWidth="1"/>
    <col min="14848" max="14848" width="9.140625" customWidth="1"/>
    <col min="14849" max="14849" width="3.7109375" customWidth="1"/>
    <col min="14851" max="14851" width="26.42578125" customWidth="1"/>
    <col min="14852" max="14852" width="9.140625" customWidth="1"/>
    <col min="14853" max="14853" width="25" customWidth="1"/>
    <col min="14863" max="14863" width="15.42578125" customWidth="1"/>
    <col min="15104" max="15104" width="9.140625" customWidth="1"/>
    <col min="15105" max="15105" width="3.7109375" customWidth="1"/>
    <col min="15107" max="15107" width="26.42578125" customWidth="1"/>
    <col min="15108" max="15108" width="9.140625" customWidth="1"/>
    <col min="15109" max="15109" width="25" customWidth="1"/>
    <col min="15119" max="15119" width="15.42578125" customWidth="1"/>
    <col min="15360" max="15360" width="9.140625" customWidth="1"/>
    <col min="15361" max="15361" width="3.7109375" customWidth="1"/>
    <col min="15363" max="15363" width="26.42578125" customWidth="1"/>
    <col min="15364" max="15364" width="9.140625" customWidth="1"/>
    <col min="15365" max="15365" width="25" customWidth="1"/>
    <col min="15375" max="15375" width="15.42578125" customWidth="1"/>
    <col min="15616" max="15616" width="9.140625" customWidth="1"/>
    <col min="15617" max="15617" width="3.7109375" customWidth="1"/>
    <col min="15619" max="15619" width="26.42578125" customWidth="1"/>
    <col min="15620" max="15620" width="9.140625" customWidth="1"/>
    <col min="15621" max="15621" width="25" customWidth="1"/>
    <col min="15631" max="15631" width="15.42578125" customWidth="1"/>
    <col min="15872" max="15872" width="9.140625" customWidth="1"/>
    <col min="15873" max="15873" width="3.7109375" customWidth="1"/>
    <col min="15875" max="15875" width="26.42578125" customWidth="1"/>
    <col min="15876" max="15876" width="9.140625" customWidth="1"/>
    <col min="15877" max="15877" width="25" customWidth="1"/>
    <col min="15887" max="15887" width="15.42578125" customWidth="1"/>
    <col min="16128" max="16128" width="9.140625" customWidth="1"/>
    <col min="16129" max="16129" width="3.7109375" customWidth="1"/>
    <col min="16131" max="16131" width="26.42578125" customWidth="1"/>
    <col min="16132" max="16132" width="9.140625" customWidth="1"/>
    <col min="16133" max="16133" width="25" customWidth="1"/>
    <col min="16143" max="16143" width="15.42578125" customWidth="1"/>
  </cols>
  <sheetData>
    <row r="1" spans="1:16" ht="23.25" customHeight="1">
      <c r="A1" s="93" t="s">
        <v>0</v>
      </c>
      <c r="B1" s="93"/>
      <c r="C1" s="94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23.25" customHeight="1">
      <c r="A2" s="91" t="s">
        <v>1</v>
      </c>
      <c r="B2" s="91"/>
      <c r="C2" s="92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ht="23.25" customHeight="1">
      <c r="A3" s="91" t="s">
        <v>2</v>
      </c>
      <c r="B3" s="91"/>
      <c r="C3" s="92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ht="23.25" customHeight="1">
      <c r="A4" s="91" t="s">
        <v>3</v>
      </c>
      <c r="B4" s="91"/>
      <c r="C4" s="92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23.25" customHeight="1">
      <c r="A5" s="91" t="s">
        <v>256</v>
      </c>
      <c r="B5" s="91"/>
      <c r="C5" s="92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6" ht="23.25" customHeight="1">
      <c r="A6" s="91" t="s">
        <v>4</v>
      </c>
      <c r="B6" s="91"/>
      <c r="C6" s="92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</row>
    <row r="7" spans="1:16" ht="23.25" customHeight="1">
      <c r="A7" s="91" t="s">
        <v>5</v>
      </c>
      <c r="B7" s="91"/>
      <c r="C7" s="92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</row>
    <row r="8" spans="1:16" ht="15.75" customHeight="1">
      <c r="A8" s="95" t="s">
        <v>6</v>
      </c>
      <c r="B8" s="95" t="s">
        <v>7</v>
      </c>
      <c r="C8" s="97" t="s">
        <v>255</v>
      </c>
      <c r="D8" s="95" t="s">
        <v>8</v>
      </c>
      <c r="E8" s="95" t="s">
        <v>9</v>
      </c>
      <c r="F8" s="95" t="s">
        <v>10</v>
      </c>
      <c r="G8" s="98" t="s">
        <v>11</v>
      </c>
      <c r="H8" s="98"/>
      <c r="I8" s="98"/>
      <c r="J8" s="98"/>
      <c r="K8" s="98"/>
      <c r="L8" s="80"/>
      <c r="M8" s="3"/>
      <c r="N8" s="39"/>
      <c r="O8" s="39"/>
      <c r="P8" s="40"/>
    </row>
    <row r="9" spans="1:16" ht="31.5">
      <c r="A9" s="95"/>
      <c r="B9" s="95"/>
      <c r="C9" s="97"/>
      <c r="D9" s="95"/>
      <c r="E9" s="95"/>
      <c r="F9" s="95"/>
      <c r="G9" s="5">
        <v>1</v>
      </c>
      <c r="H9" s="5">
        <v>2</v>
      </c>
      <c r="I9" s="5">
        <v>3</v>
      </c>
      <c r="J9" s="3">
        <v>4</v>
      </c>
      <c r="K9" s="3">
        <v>5</v>
      </c>
      <c r="L9" s="81" t="s">
        <v>12</v>
      </c>
      <c r="M9" s="95" t="s">
        <v>13</v>
      </c>
      <c r="N9" s="95" t="s">
        <v>14</v>
      </c>
      <c r="O9" s="95" t="s">
        <v>15</v>
      </c>
      <c r="P9" s="95" t="s">
        <v>16</v>
      </c>
    </row>
    <row r="10" spans="1:16" ht="15.75">
      <c r="A10" s="95"/>
      <c r="B10" s="95"/>
      <c r="C10" s="97"/>
      <c r="D10" s="95"/>
      <c r="E10" s="95"/>
      <c r="F10" s="95"/>
      <c r="G10" s="7">
        <v>7</v>
      </c>
      <c r="H10" s="7">
        <v>7</v>
      </c>
      <c r="I10" s="7">
        <v>7</v>
      </c>
      <c r="J10" s="7">
        <v>7</v>
      </c>
      <c r="K10" s="7">
        <v>7</v>
      </c>
      <c r="L10" s="82">
        <v>35</v>
      </c>
      <c r="M10" s="95"/>
      <c r="N10" s="95"/>
      <c r="O10" s="95"/>
      <c r="P10" s="95"/>
    </row>
    <row r="11" spans="1:16" ht="29.25" customHeight="1">
      <c r="A11" s="9">
        <v>1</v>
      </c>
      <c r="B11" s="10" t="s">
        <v>247</v>
      </c>
      <c r="C11" s="67">
        <v>1103</v>
      </c>
      <c r="D11" s="10" t="s">
        <v>207</v>
      </c>
      <c r="E11" s="20">
        <v>11</v>
      </c>
      <c r="F11" s="10" t="s">
        <v>248</v>
      </c>
      <c r="G11" s="9">
        <v>7</v>
      </c>
      <c r="H11" s="9"/>
      <c r="I11" s="9">
        <v>3</v>
      </c>
      <c r="J11" s="9"/>
      <c r="K11" s="9">
        <v>0</v>
      </c>
      <c r="L11" s="83">
        <f t="shared" ref="L11:L22" si="0">SUM(G11:K11)</f>
        <v>10</v>
      </c>
      <c r="M11" s="42"/>
      <c r="N11" s="43"/>
      <c r="O11" s="42"/>
      <c r="P11" s="42" t="str">
        <f t="shared" ref="P11:P22" si="1">IF(AND(N11&gt;=18,N11&lt;=27),"призер",IF(AND(N11&gt;=28),"ПОБЕДИТЕЛЬ", " участник "))</f>
        <v xml:space="preserve"> участник </v>
      </c>
    </row>
    <row r="12" spans="1:16" ht="29.25" customHeight="1">
      <c r="A12" s="9">
        <v>2</v>
      </c>
      <c r="B12" s="10" t="s">
        <v>239</v>
      </c>
      <c r="C12" s="67">
        <v>1109</v>
      </c>
      <c r="D12" s="18" t="s">
        <v>39</v>
      </c>
      <c r="E12" s="19">
        <v>11</v>
      </c>
      <c r="F12" s="18" t="s">
        <v>122</v>
      </c>
      <c r="G12" s="9">
        <v>7</v>
      </c>
      <c r="H12" s="9">
        <v>7</v>
      </c>
      <c r="I12" s="9">
        <v>2</v>
      </c>
      <c r="J12" s="9"/>
      <c r="K12" s="9">
        <v>0</v>
      </c>
      <c r="L12" s="83">
        <f t="shared" si="0"/>
        <v>16</v>
      </c>
      <c r="M12" s="42"/>
      <c r="N12" s="43"/>
      <c r="O12" s="42"/>
      <c r="P12" s="42" t="str">
        <f t="shared" si="1"/>
        <v xml:space="preserve"> участник </v>
      </c>
    </row>
    <row r="13" spans="1:16" ht="29.25" customHeight="1">
      <c r="A13" s="9">
        <v>3</v>
      </c>
      <c r="B13" s="18" t="s">
        <v>242</v>
      </c>
      <c r="C13" s="67">
        <v>1110</v>
      </c>
      <c r="D13" s="10" t="s">
        <v>57</v>
      </c>
      <c r="E13" s="20" t="s">
        <v>237</v>
      </c>
      <c r="F13" s="10" t="s">
        <v>130</v>
      </c>
      <c r="G13" s="9">
        <v>7</v>
      </c>
      <c r="H13" s="9">
        <v>0</v>
      </c>
      <c r="I13" s="9">
        <v>7</v>
      </c>
      <c r="J13" s="9"/>
      <c r="K13" s="9">
        <v>0</v>
      </c>
      <c r="L13" s="83">
        <f t="shared" si="0"/>
        <v>14</v>
      </c>
      <c r="M13" s="42"/>
      <c r="N13" s="43"/>
      <c r="O13" s="42"/>
      <c r="P13" s="42" t="str">
        <f t="shared" si="1"/>
        <v xml:space="preserve"> участник </v>
      </c>
    </row>
    <row r="14" spans="1:16" ht="29.25" customHeight="1">
      <c r="A14" s="9">
        <v>4</v>
      </c>
      <c r="B14" s="10" t="s">
        <v>245</v>
      </c>
      <c r="C14" s="67">
        <v>1104</v>
      </c>
      <c r="D14" s="10" t="s">
        <v>100</v>
      </c>
      <c r="E14" s="20">
        <v>11</v>
      </c>
      <c r="F14" s="18" t="s">
        <v>246</v>
      </c>
      <c r="G14" s="9">
        <v>7</v>
      </c>
      <c r="H14" s="9"/>
      <c r="I14" s="9">
        <v>4</v>
      </c>
      <c r="J14" s="9"/>
      <c r="K14" s="9">
        <v>0</v>
      </c>
      <c r="L14" s="83">
        <f t="shared" si="0"/>
        <v>11</v>
      </c>
      <c r="M14" s="42"/>
      <c r="N14" s="43"/>
      <c r="O14" s="42"/>
      <c r="P14" s="42" t="str">
        <f t="shared" si="1"/>
        <v xml:space="preserve"> участник </v>
      </c>
    </row>
    <row r="15" spans="1:16" ht="29.25" customHeight="1">
      <c r="A15" s="9">
        <v>5</v>
      </c>
      <c r="B15" s="10" t="s">
        <v>241</v>
      </c>
      <c r="C15" s="67">
        <v>1108</v>
      </c>
      <c r="D15" s="18" t="s">
        <v>39</v>
      </c>
      <c r="E15" s="19">
        <v>11</v>
      </c>
      <c r="F15" s="18" t="s">
        <v>122</v>
      </c>
      <c r="G15" s="9">
        <v>7</v>
      </c>
      <c r="H15" s="9">
        <v>1</v>
      </c>
      <c r="I15" s="9">
        <v>7</v>
      </c>
      <c r="J15" s="9">
        <v>0</v>
      </c>
      <c r="K15" s="9"/>
      <c r="L15" s="83">
        <f t="shared" si="0"/>
        <v>15</v>
      </c>
      <c r="M15" s="42"/>
      <c r="N15" s="43"/>
      <c r="O15" s="42"/>
      <c r="P15" s="42" t="str">
        <f t="shared" si="1"/>
        <v xml:space="preserve"> участник </v>
      </c>
    </row>
    <row r="16" spans="1:16" ht="29.25" customHeight="1">
      <c r="A16" s="9">
        <v>6</v>
      </c>
      <c r="B16" s="18" t="s">
        <v>238</v>
      </c>
      <c r="C16" s="67">
        <v>1105</v>
      </c>
      <c r="D16" s="18" t="s">
        <v>158</v>
      </c>
      <c r="E16" s="19" t="s">
        <v>237</v>
      </c>
      <c r="F16" s="18" t="s">
        <v>160</v>
      </c>
      <c r="G16" s="9">
        <v>7</v>
      </c>
      <c r="H16" s="9">
        <v>0</v>
      </c>
      <c r="I16" s="9">
        <v>7</v>
      </c>
      <c r="J16" s="9">
        <v>2</v>
      </c>
      <c r="K16" s="9">
        <v>2</v>
      </c>
      <c r="L16" s="83">
        <f t="shared" si="0"/>
        <v>18</v>
      </c>
      <c r="M16" s="42"/>
      <c r="N16" s="43"/>
      <c r="O16" s="42"/>
      <c r="P16" s="42" t="str">
        <f t="shared" si="1"/>
        <v xml:space="preserve"> участник </v>
      </c>
    </row>
    <row r="17" spans="1:16" ht="29.25" customHeight="1">
      <c r="A17" s="9">
        <v>7</v>
      </c>
      <c r="B17" s="18" t="s">
        <v>236</v>
      </c>
      <c r="C17" s="67">
        <v>1101</v>
      </c>
      <c r="D17" s="10" t="s">
        <v>57</v>
      </c>
      <c r="E17" s="19" t="s">
        <v>237</v>
      </c>
      <c r="F17" s="18" t="s">
        <v>130</v>
      </c>
      <c r="G17" s="9">
        <v>7</v>
      </c>
      <c r="H17" s="9">
        <v>7</v>
      </c>
      <c r="I17" s="9">
        <v>7</v>
      </c>
      <c r="J17" s="9"/>
      <c r="K17" s="9">
        <v>4</v>
      </c>
      <c r="L17" s="83">
        <f t="shared" si="0"/>
        <v>25</v>
      </c>
      <c r="M17" s="42"/>
      <c r="N17" s="43"/>
      <c r="O17" s="42"/>
      <c r="P17" s="42" t="str">
        <f t="shared" si="1"/>
        <v xml:space="preserve"> участник </v>
      </c>
    </row>
    <row r="18" spans="1:16" ht="29.25" customHeight="1">
      <c r="A18" s="9">
        <v>8</v>
      </c>
      <c r="B18" s="18" t="s">
        <v>240</v>
      </c>
      <c r="C18" s="67">
        <v>1111</v>
      </c>
      <c r="D18" s="18" t="s">
        <v>158</v>
      </c>
      <c r="E18" s="19" t="s">
        <v>237</v>
      </c>
      <c r="F18" s="18" t="s">
        <v>160</v>
      </c>
      <c r="G18" s="9">
        <v>7</v>
      </c>
      <c r="H18" s="9"/>
      <c r="I18" s="9">
        <v>7</v>
      </c>
      <c r="J18" s="9"/>
      <c r="K18" s="9">
        <v>2</v>
      </c>
      <c r="L18" s="83">
        <f t="shared" si="0"/>
        <v>16</v>
      </c>
      <c r="M18" s="42"/>
      <c r="N18" s="43"/>
      <c r="O18" s="42"/>
      <c r="P18" s="42" t="str">
        <f t="shared" si="1"/>
        <v xml:space="preserve"> участник </v>
      </c>
    </row>
    <row r="19" spans="1:16" ht="29.25" customHeight="1">
      <c r="A19" s="9">
        <v>9</v>
      </c>
      <c r="B19" s="10" t="s">
        <v>243</v>
      </c>
      <c r="C19" s="67">
        <v>1102</v>
      </c>
      <c r="D19" s="18" t="s">
        <v>244</v>
      </c>
      <c r="E19" s="19">
        <v>11</v>
      </c>
      <c r="F19" s="18" t="s">
        <v>35</v>
      </c>
      <c r="G19" s="9">
        <v>7</v>
      </c>
      <c r="H19" s="9">
        <v>7</v>
      </c>
      <c r="I19" s="9"/>
      <c r="J19" s="9"/>
      <c r="K19" s="9"/>
      <c r="L19" s="83">
        <f t="shared" si="0"/>
        <v>14</v>
      </c>
      <c r="M19" s="42"/>
      <c r="N19" s="43"/>
      <c r="O19" s="42"/>
      <c r="P19" s="42" t="str">
        <f t="shared" si="1"/>
        <v xml:space="preserve"> участник </v>
      </c>
    </row>
    <row r="20" spans="1:16" ht="29.25" customHeight="1">
      <c r="A20" s="9">
        <v>10</v>
      </c>
      <c r="B20" s="18" t="s">
        <v>250</v>
      </c>
      <c r="C20" s="67">
        <v>1106</v>
      </c>
      <c r="D20" s="18" t="s">
        <v>30</v>
      </c>
      <c r="E20" s="20" t="s">
        <v>237</v>
      </c>
      <c r="F20" s="10" t="s">
        <v>251</v>
      </c>
      <c r="G20" s="9">
        <v>6</v>
      </c>
      <c r="H20" s="9"/>
      <c r="I20" s="9">
        <v>2</v>
      </c>
      <c r="J20" s="9"/>
      <c r="K20" s="9"/>
      <c r="L20" s="83">
        <f t="shared" si="0"/>
        <v>8</v>
      </c>
      <c r="M20" s="42"/>
      <c r="N20" s="43"/>
      <c r="O20" s="42"/>
      <c r="P20" s="42" t="str">
        <f t="shared" si="1"/>
        <v xml:space="preserve"> участник </v>
      </c>
    </row>
    <row r="21" spans="1:16" ht="29.25" customHeight="1">
      <c r="A21" s="9">
        <v>11</v>
      </c>
      <c r="B21" s="10" t="s">
        <v>249</v>
      </c>
      <c r="C21" s="67">
        <v>1107</v>
      </c>
      <c r="D21" s="10" t="s">
        <v>100</v>
      </c>
      <c r="E21" s="20">
        <v>11</v>
      </c>
      <c r="F21" s="18" t="s">
        <v>246</v>
      </c>
      <c r="G21" s="9">
        <v>7</v>
      </c>
      <c r="H21" s="9">
        <v>1</v>
      </c>
      <c r="I21" s="9">
        <v>1</v>
      </c>
      <c r="J21" s="9">
        <v>0</v>
      </c>
      <c r="K21" s="9">
        <v>0</v>
      </c>
      <c r="L21" s="83">
        <f t="shared" si="0"/>
        <v>9</v>
      </c>
      <c r="M21" s="42"/>
      <c r="N21" s="43"/>
      <c r="O21" s="42"/>
      <c r="P21" s="42" t="str">
        <f t="shared" si="1"/>
        <v xml:space="preserve"> участник </v>
      </c>
    </row>
    <row r="22" spans="1:16" ht="29.25" customHeight="1">
      <c r="A22" s="9">
        <v>12</v>
      </c>
      <c r="B22" s="18" t="s">
        <v>252</v>
      </c>
      <c r="C22" s="67"/>
      <c r="D22" s="18" t="s">
        <v>253</v>
      </c>
      <c r="E22" s="19">
        <v>11</v>
      </c>
      <c r="F22" s="18" t="s">
        <v>254</v>
      </c>
      <c r="G22" s="9"/>
      <c r="H22" s="9"/>
      <c r="I22" s="9"/>
      <c r="J22" s="9"/>
      <c r="K22" s="9"/>
      <c r="L22" s="83">
        <f t="shared" si="0"/>
        <v>0</v>
      </c>
      <c r="M22" s="42"/>
      <c r="N22" s="43"/>
      <c r="O22" s="42" t="s">
        <v>78</v>
      </c>
      <c r="P22" s="42" t="str">
        <f t="shared" si="1"/>
        <v xml:space="preserve"> участник </v>
      </c>
    </row>
    <row r="23" spans="1:16" s="1" customFormat="1" ht="16.5" customHeight="1">
      <c r="A23" s="96" t="s">
        <v>106</v>
      </c>
      <c r="B23" s="96"/>
      <c r="C23" s="96"/>
      <c r="D23" s="96"/>
      <c r="E23" s="27"/>
      <c r="F23" s="27"/>
      <c r="L23" s="84"/>
      <c r="P23" s="30"/>
    </row>
    <row r="24" spans="1:16" s="1" customFormat="1" ht="16.5" customHeight="1">
      <c r="A24" s="105" t="s">
        <v>107</v>
      </c>
      <c r="B24" s="105"/>
      <c r="C24" s="105"/>
      <c r="D24" s="105"/>
      <c r="E24" s="105"/>
      <c r="F24" s="105"/>
      <c r="L24" s="84"/>
      <c r="P24" s="30"/>
    </row>
    <row r="25" spans="1:16" s="1" customFormat="1" ht="16.5" customHeight="1">
      <c r="A25" s="106" t="s">
        <v>108</v>
      </c>
      <c r="B25" s="106"/>
      <c r="C25" s="106"/>
      <c r="D25" s="106"/>
      <c r="E25" s="106"/>
      <c r="F25" s="106"/>
      <c r="L25" s="84"/>
      <c r="P25" s="30"/>
    </row>
    <row r="26" spans="1:16" ht="16.5" customHeight="1">
      <c r="A26" s="107"/>
      <c r="B26" s="107"/>
      <c r="C26" s="108"/>
      <c r="D26" s="107"/>
      <c r="E26" s="107"/>
      <c r="F26" s="107"/>
      <c r="N26" s="33"/>
    </row>
    <row r="27" spans="1:16" s="1" customFormat="1" ht="15.75" customHeight="1">
      <c r="A27" s="34" t="s">
        <v>257</v>
      </c>
      <c r="B27" s="27"/>
      <c r="C27" s="35"/>
      <c r="D27" s="27"/>
      <c r="E27" s="27"/>
      <c r="F27" s="27"/>
      <c r="L27" s="84"/>
      <c r="P27" s="30"/>
    </row>
    <row r="28" spans="1:16" s="1" customFormat="1" ht="15.75" customHeight="1">
      <c r="A28" s="27" t="s">
        <v>110</v>
      </c>
      <c r="B28" s="27"/>
      <c r="C28" s="35"/>
      <c r="D28" s="27"/>
      <c r="E28" s="27"/>
      <c r="F28" s="27"/>
      <c r="L28" s="84"/>
      <c r="P28" s="30"/>
    </row>
    <row r="29" spans="1:16" s="1" customFormat="1" ht="15.75" customHeight="1">
      <c r="A29" s="34" t="s">
        <v>111</v>
      </c>
      <c r="B29" s="27"/>
      <c r="C29" s="35"/>
      <c r="D29" s="27"/>
      <c r="E29" s="27"/>
      <c r="F29" s="27"/>
      <c r="L29" s="84"/>
      <c r="P29" s="30"/>
    </row>
    <row r="30" spans="1:16" s="1" customFormat="1" ht="15.75" customHeight="1">
      <c r="A30" s="34" t="s">
        <v>112</v>
      </c>
      <c r="B30" s="27"/>
      <c r="C30" s="35"/>
      <c r="D30" s="27"/>
      <c r="E30" s="27"/>
      <c r="F30" s="27"/>
      <c r="L30" s="84"/>
      <c r="P30" s="30"/>
    </row>
    <row r="31" spans="1:16" s="1" customFormat="1" ht="15.75" customHeight="1">
      <c r="A31" s="34" t="s">
        <v>113</v>
      </c>
      <c r="B31" s="27"/>
      <c r="C31" s="35"/>
      <c r="D31" s="27"/>
      <c r="E31" s="27"/>
      <c r="F31" s="27"/>
      <c r="L31" s="84"/>
      <c r="P31" s="30"/>
    </row>
    <row r="32" spans="1:16" s="1" customFormat="1" ht="15.75" customHeight="1">
      <c r="A32" s="34" t="s">
        <v>114</v>
      </c>
      <c r="B32" s="27"/>
      <c r="C32" s="35"/>
      <c r="D32" s="27"/>
      <c r="E32" s="27"/>
      <c r="F32" s="27"/>
      <c r="L32" s="84"/>
      <c r="P32" s="30"/>
    </row>
    <row r="33" spans="1:16" s="1" customFormat="1" ht="15.75" customHeight="1">
      <c r="A33" s="34" t="s">
        <v>115</v>
      </c>
      <c r="B33" s="27"/>
      <c r="C33" s="35"/>
      <c r="D33" s="27"/>
      <c r="E33" s="27"/>
      <c r="F33" s="27"/>
      <c r="L33" s="84"/>
      <c r="P33" s="30"/>
    </row>
    <row r="34" spans="1:16" s="1" customFormat="1" ht="15.75" customHeight="1">
      <c r="A34" s="34" t="s">
        <v>116</v>
      </c>
      <c r="B34" s="27"/>
      <c r="C34" s="35"/>
      <c r="D34" s="27"/>
      <c r="E34" s="27"/>
      <c r="F34" s="27"/>
      <c r="L34" s="84"/>
      <c r="P34" s="30"/>
    </row>
    <row r="35" spans="1:16" s="1" customFormat="1" ht="15.75" customHeight="1">
      <c r="A35" s="34" t="s">
        <v>117</v>
      </c>
      <c r="B35" s="27"/>
      <c r="C35" s="35"/>
      <c r="D35" s="27"/>
      <c r="E35" s="27"/>
      <c r="F35" s="27"/>
      <c r="L35" s="84"/>
      <c r="P35" s="30"/>
    </row>
    <row r="36" spans="1:16" s="1" customFormat="1" ht="15.75" customHeight="1">
      <c r="A36" s="34" t="s">
        <v>118</v>
      </c>
      <c r="B36" s="27"/>
      <c r="C36" s="35"/>
      <c r="D36" s="27"/>
      <c r="E36" s="27"/>
      <c r="F36" s="27"/>
      <c r="L36" s="84"/>
      <c r="P36" s="30"/>
    </row>
    <row r="37" spans="1:16" s="50" customFormat="1">
      <c r="A37" s="59"/>
      <c r="B37" s="36"/>
      <c r="C37" s="51"/>
      <c r="H37" s="59"/>
      <c r="I37" s="59"/>
      <c r="J37" s="59"/>
      <c r="K37" s="59"/>
      <c r="L37" s="85"/>
      <c r="M37" s="54"/>
      <c r="N37" s="54"/>
      <c r="O37" s="54"/>
      <c r="P37" s="61"/>
    </row>
    <row r="38" spans="1:16" s="50" customFormat="1">
      <c r="A38" s="59"/>
      <c r="B38" s="36"/>
      <c r="C38" s="51"/>
      <c r="H38" s="59"/>
      <c r="I38" s="59"/>
      <c r="J38" s="59"/>
      <c r="K38" s="59"/>
      <c r="L38" s="85"/>
      <c r="M38" s="54"/>
      <c r="N38" s="54"/>
      <c r="O38" s="54"/>
      <c r="P38" s="61"/>
    </row>
    <row r="39" spans="1:16" s="50" customFormat="1">
      <c r="A39" s="59"/>
      <c r="B39" s="36"/>
      <c r="C39" s="51"/>
      <c r="H39" s="59"/>
      <c r="I39" s="59"/>
      <c r="J39" s="59"/>
      <c r="K39" s="59"/>
      <c r="L39" s="85"/>
      <c r="M39" s="54"/>
      <c r="N39" s="54"/>
      <c r="O39" s="54"/>
      <c r="P39" s="61"/>
    </row>
    <row r="40" spans="1:16" s="50" customFormat="1">
      <c r="A40" s="59"/>
      <c r="B40" s="36"/>
      <c r="C40" s="51"/>
      <c r="H40" s="59"/>
      <c r="I40" s="59"/>
      <c r="J40" s="59"/>
      <c r="K40" s="59"/>
      <c r="L40" s="85"/>
      <c r="M40" s="54"/>
      <c r="N40" s="54"/>
      <c r="O40" s="54"/>
      <c r="P40" s="61"/>
    </row>
    <row r="41" spans="1:16" s="50" customFormat="1">
      <c r="A41" s="59"/>
      <c r="B41" s="36"/>
      <c r="C41" s="51"/>
      <c r="H41" s="59"/>
      <c r="I41" s="59"/>
      <c r="J41" s="59"/>
      <c r="K41" s="59"/>
      <c r="L41" s="85"/>
      <c r="M41" s="54"/>
      <c r="N41" s="54"/>
      <c r="O41" s="54"/>
      <c r="P41" s="61"/>
    </row>
    <row r="42" spans="1:16" s="50" customFormat="1">
      <c r="A42" s="59"/>
      <c r="B42" s="36"/>
      <c r="C42" s="51"/>
      <c r="H42" s="59"/>
      <c r="I42" s="59"/>
      <c r="J42" s="59"/>
      <c r="K42" s="59"/>
      <c r="L42" s="85"/>
      <c r="M42" s="54"/>
      <c r="N42" s="54"/>
      <c r="O42" s="54"/>
      <c r="P42" s="61"/>
    </row>
    <row r="43" spans="1:16" s="50" customFormat="1">
      <c r="A43" s="59"/>
      <c r="B43" s="36"/>
      <c r="C43" s="51"/>
      <c r="H43" s="59"/>
      <c r="I43" s="59"/>
      <c r="J43" s="59"/>
      <c r="K43" s="59"/>
      <c r="L43" s="85"/>
      <c r="M43" s="54"/>
      <c r="N43" s="54"/>
      <c r="O43" s="54"/>
      <c r="P43" s="61"/>
    </row>
    <row r="44" spans="1:16" s="50" customFormat="1">
      <c r="A44" s="59"/>
      <c r="B44" s="36"/>
      <c r="C44" s="51"/>
      <c r="H44" s="59"/>
      <c r="I44" s="59"/>
      <c r="J44" s="59"/>
      <c r="K44" s="59"/>
      <c r="L44" s="85"/>
      <c r="M44" s="54"/>
      <c r="N44" s="54"/>
      <c r="O44" s="54"/>
      <c r="P44" s="61"/>
    </row>
    <row r="45" spans="1:16" s="50" customFormat="1">
      <c r="A45" s="59"/>
      <c r="B45" s="36"/>
      <c r="C45" s="51"/>
      <c r="H45" s="59"/>
      <c r="I45" s="59"/>
      <c r="J45" s="59"/>
      <c r="K45" s="59"/>
      <c r="L45" s="85"/>
      <c r="M45" s="54"/>
      <c r="N45" s="54"/>
      <c r="O45" s="54"/>
      <c r="P45" s="61"/>
    </row>
    <row r="46" spans="1:16" s="50" customFormat="1">
      <c r="A46" s="59"/>
      <c r="B46" s="36"/>
      <c r="C46" s="51"/>
      <c r="H46" s="59"/>
      <c r="I46" s="59"/>
      <c r="J46" s="59"/>
      <c r="K46" s="59"/>
      <c r="L46" s="85"/>
      <c r="M46" s="54"/>
      <c r="N46" s="54"/>
      <c r="O46" s="54"/>
      <c r="P46" s="61"/>
    </row>
    <row r="47" spans="1:16" s="50" customFormat="1">
      <c r="A47" s="59"/>
      <c r="B47" s="36"/>
      <c r="C47" s="51"/>
      <c r="H47" s="59"/>
      <c r="I47" s="59"/>
      <c r="J47" s="59"/>
      <c r="K47" s="59"/>
      <c r="L47" s="85"/>
      <c r="M47" s="54"/>
      <c r="N47" s="54"/>
      <c r="O47" s="54"/>
      <c r="P47" s="61"/>
    </row>
    <row r="48" spans="1:16" s="50" customFormat="1">
      <c r="A48" s="59"/>
      <c r="B48" s="36"/>
      <c r="C48" s="51"/>
      <c r="H48" s="59"/>
      <c r="I48" s="59"/>
      <c r="J48" s="59"/>
      <c r="K48" s="59"/>
      <c r="L48" s="85"/>
      <c r="M48" s="54"/>
      <c r="N48" s="54"/>
      <c r="O48" s="54"/>
      <c r="P48" s="61"/>
    </row>
    <row r="49" spans="1:16" s="50" customFormat="1">
      <c r="A49" s="59"/>
      <c r="B49" s="36"/>
      <c r="C49" s="51"/>
      <c r="H49" s="59"/>
      <c r="I49" s="59"/>
      <c r="J49" s="59"/>
      <c r="K49" s="59"/>
      <c r="L49" s="85"/>
      <c r="M49" s="54"/>
      <c r="N49" s="54"/>
      <c r="O49" s="54"/>
      <c r="P49" s="61"/>
    </row>
    <row r="50" spans="1:16" s="50" customFormat="1">
      <c r="A50" s="59"/>
      <c r="B50" s="36"/>
      <c r="C50" s="51"/>
      <c r="H50" s="59"/>
      <c r="I50" s="59"/>
      <c r="J50" s="59"/>
      <c r="K50" s="59"/>
      <c r="L50" s="85"/>
      <c r="M50" s="54"/>
      <c r="N50" s="54"/>
      <c r="O50" s="54"/>
      <c r="P50" s="61"/>
    </row>
    <row r="51" spans="1:16" s="50" customFormat="1">
      <c r="A51" s="59"/>
      <c r="B51" s="36"/>
      <c r="C51" s="51"/>
      <c r="H51" s="59"/>
      <c r="I51" s="59"/>
      <c r="J51" s="59"/>
      <c r="K51" s="59"/>
      <c r="L51" s="85"/>
      <c r="M51" s="54"/>
      <c r="N51" s="54"/>
      <c r="O51" s="54"/>
      <c r="P51" s="61"/>
    </row>
    <row r="52" spans="1:16" s="50" customFormat="1">
      <c r="A52" s="59"/>
      <c r="B52" s="36"/>
      <c r="C52" s="51"/>
      <c r="H52" s="59"/>
      <c r="I52" s="59"/>
      <c r="J52" s="59"/>
      <c r="K52" s="59"/>
      <c r="L52" s="85"/>
      <c r="M52" s="54"/>
      <c r="N52" s="54"/>
      <c r="O52" s="54"/>
      <c r="P52" s="61"/>
    </row>
    <row r="53" spans="1:16" s="50" customFormat="1">
      <c r="A53" s="59"/>
      <c r="B53" s="36"/>
      <c r="C53" s="51"/>
      <c r="H53" s="59"/>
      <c r="I53" s="59"/>
      <c r="J53" s="59"/>
      <c r="K53" s="59"/>
      <c r="L53" s="85"/>
      <c r="M53" s="54"/>
      <c r="N53" s="54"/>
      <c r="O53" s="54"/>
      <c r="P53" s="61"/>
    </row>
    <row r="54" spans="1:16" s="50" customFormat="1">
      <c r="A54" s="59"/>
      <c r="B54" s="36"/>
      <c r="C54" s="51"/>
      <c r="H54" s="59"/>
      <c r="I54" s="59"/>
      <c r="J54" s="59"/>
      <c r="K54" s="59"/>
      <c r="L54" s="85"/>
      <c r="M54" s="54"/>
      <c r="N54" s="54"/>
      <c r="O54" s="54"/>
      <c r="P54" s="61"/>
    </row>
    <row r="55" spans="1:16" s="50" customFormat="1">
      <c r="A55" s="59"/>
      <c r="B55" s="36"/>
      <c r="C55" s="51"/>
      <c r="H55" s="59"/>
      <c r="I55" s="59"/>
      <c r="J55" s="59"/>
      <c r="K55" s="59"/>
      <c r="L55" s="85"/>
      <c r="M55" s="54"/>
      <c r="N55" s="54"/>
      <c r="O55" s="54"/>
      <c r="P55" s="61"/>
    </row>
    <row r="56" spans="1:16" s="50" customFormat="1">
      <c r="A56" s="59"/>
      <c r="B56" s="36"/>
      <c r="C56" s="51"/>
      <c r="H56" s="59"/>
      <c r="I56" s="59"/>
      <c r="J56" s="59"/>
      <c r="K56" s="59"/>
      <c r="L56" s="85"/>
      <c r="M56" s="54"/>
      <c r="N56" s="54"/>
      <c r="O56" s="54"/>
      <c r="P56" s="61"/>
    </row>
    <row r="57" spans="1:16" s="50" customFormat="1">
      <c r="A57" s="59"/>
      <c r="B57" s="36"/>
      <c r="C57" s="51"/>
      <c r="H57" s="59"/>
      <c r="I57" s="59"/>
      <c r="J57" s="59"/>
      <c r="K57" s="59"/>
      <c r="L57" s="85"/>
      <c r="M57" s="54"/>
      <c r="N57" s="54"/>
      <c r="O57" s="54"/>
      <c r="P57" s="61"/>
    </row>
    <row r="58" spans="1:16" s="50" customFormat="1">
      <c r="A58" s="59"/>
      <c r="B58" s="36"/>
      <c r="C58" s="51"/>
      <c r="H58" s="59"/>
      <c r="I58" s="59"/>
      <c r="J58" s="59"/>
      <c r="K58" s="59"/>
      <c r="L58" s="85"/>
      <c r="M58" s="54"/>
      <c r="N58" s="54"/>
      <c r="O58" s="54"/>
      <c r="P58" s="61"/>
    </row>
    <row r="59" spans="1:16" s="50" customFormat="1">
      <c r="A59" s="59"/>
      <c r="B59" s="36"/>
      <c r="C59" s="51"/>
      <c r="H59" s="59"/>
      <c r="I59" s="59"/>
      <c r="J59" s="59"/>
      <c r="K59" s="59"/>
      <c r="L59" s="85"/>
      <c r="M59" s="54"/>
      <c r="N59" s="54"/>
      <c r="O59" s="54"/>
      <c r="P59" s="61"/>
    </row>
    <row r="60" spans="1:16" s="50" customFormat="1">
      <c r="A60" s="59"/>
      <c r="B60" s="36"/>
      <c r="C60" s="51"/>
      <c r="H60" s="59"/>
      <c r="I60" s="59"/>
      <c r="J60" s="59"/>
      <c r="K60" s="59"/>
      <c r="L60" s="85"/>
      <c r="M60" s="54"/>
      <c r="N60" s="54"/>
      <c r="O60" s="54"/>
      <c r="P60" s="61"/>
    </row>
    <row r="61" spans="1:16" s="50" customFormat="1">
      <c r="A61" s="59"/>
      <c r="B61" s="36"/>
      <c r="C61" s="51"/>
      <c r="H61" s="59"/>
      <c r="I61" s="59"/>
      <c r="J61" s="59"/>
      <c r="K61" s="59"/>
      <c r="L61" s="85"/>
      <c r="M61" s="54"/>
      <c r="N61" s="54"/>
      <c r="O61" s="54"/>
      <c r="P61" s="61"/>
    </row>
    <row r="62" spans="1:16" s="50" customFormat="1">
      <c r="A62" s="59"/>
      <c r="B62" s="36"/>
      <c r="C62" s="51"/>
      <c r="H62" s="59"/>
      <c r="I62" s="59"/>
      <c r="J62" s="59"/>
      <c r="K62" s="59"/>
      <c r="L62" s="85"/>
      <c r="M62" s="54"/>
      <c r="N62" s="54"/>
      <c r="O62" s="54"/>
      <c r="P62" s="61"/>
    </row>
    <row r="63" spans="1:16" s="50" customFormat="1">
      <c r="A63" s="59"/>
      <c r="B63" s="36"/>
      <c r="C63" s="51"/>
      <c r="H63" s="59"/>
      <c r="I63" s="59"/>
      <c r="J63" s="59"/>
      <c r="K63" s="59"/>
      <c r="L63" s="85"/>
      <c r="M63" s="54"/>
      <c r="N63" s="54"/>
      <c r="O63" s="54"/>
      <c r="P63" s="61"/>
    </row>
    <row r="64" spans="1:16" s="50" customFormat="1">
      <c r="A64" s="59"/>
      <c r="B64" s="36"/>
      <c r="C64" s="51"/>
      <c r="H64" s="59"/>
      <c r="I64" s="59"/>
      <c r="J64" s="59"/>
      <c r="K64" s="59"/>
      <c r="L64" s="85"/>
      <c r="M64" s="54"/>
      <c r="N64" s="54"/>
      <c r="O64" s="54"/>
      <c r="P64" s="61"/>
    </row>
    <row r="65" spans="1:16" s="50" customFormat="1">
      <c r="A65" s="59"/>
      <c r="C65" s="51"/>
      <c r="H65" s="59"/>
      <c r="I65" s="59"/>
      <c r="J65" s="59"/>
      <c r="K65" s="59"/>
      <c r="L65" s="85"/>
      <c r="M65" s="54"/>
      <c r="N65" s="54"/>
      <c r="O65" s="54"/>
      <c r="P65" s="61"/>
    </row>
    <row r="66" spans="1:16" s="50" customFormat="1">
      <c r="A66" s="59"/>
      <c r="C66" s="51"/>
      <c r="H66" s="59"/>
      <c r="I66" s="59"/>
      <c r="J66" s="59"/>
      <c r="K66" s="59"/>
      <c r="L66" s="85"/>
      <c r="M66" s="54"/>
      <c r="N66" s="54"/>
      <c r="O66" s="54"/>
      <c r="P66" s="61"/>
    </row>
    <row r="67" spans="1:16" s="50" customFormat="1">
      <c r="A67" s="59"/>
      <c r="C67" s="51"/>
      <c r="H67" s="59"/>
      <c r="I67" s="59"/>
      <c r="J67" s="59"/>
      <c r="K67" s="59"/>
      <c r="L67" s="85"/>
      <c r="M67" s="54"/>
      <c r="N67" s="54"/>
      <c r="O67" s="54"/>
      <c r="P67" s="61"/>
    </row>
    <row r="68" spans="1:16" s="50" customFormat="1">
      <c r="A68" s="59"/>
      <c r="C68" s="51"/>
      <c r="H68" s="59"/>
      <c r="I68" s="59"/>
      <c r="J68" s="59"/>
      <c r="K68" s="59"/>
      <c r="L68" s="85"/>
      <c r="M68" s="54"/>
      <c r="N68" s="54"/>
      <c r="O68" s="54"/>
      <c r="P68" s="61"/>
    </row>
    <row r="69" spans="1:16" s="50" customFormat="1">
      <c r="A69" s="59"/>
      <c r="C69" s="51"/>
      <c r="H69" s="59"/>
      <c r="I69" s="59"/>
      <c r="J69" s="59"/>
      <c r="K69" s="59"/>
      <c r="L69" s="85"/>
      <c r="M69" s="54"/>
      <c r="N69" s="54"/>
      <c r="O69" s="54"/>
      <c r="P69" s="61"/>
    </row>
    <row r="70" spans="1:16" s="50" customFormat="1">
      <c r="A70" s="59"/>
      <c r="C70" s="51"/>
      <c r="H70" s="59"/>
      <c r="I70" s="59"/>
      <c r="J70" s="59"/>
      <c r="K70" s="59"/>
      <c r="L70" s="85"/>
      <c r="M70" s="54"/>
      <c r="N70" s="54"/>
      <c r="O70" s="54"/>
      <c r="P70" s="61"/>
    </row>
    <row r="71" spans="1:16" s="50" customFormat="1">
      <c r="A71" s="59"/>
      <c r="C71" s="51"/>
      <c r="H71" s="59"/>
      <c r="I71" s="59"/>
      <c r="J71" s="59"/>
      <c r="K71" s="59"/>
      <c r="L71" s="85"/>
      <c r="M71" s="54"/>
      <c r="N71" s="54"/>
      <c r="O71" s="54"/>
      <c r="P71" s="61"/>
    </row>
    <row r="72" spans="1:16" s="50" customFormat="1">
      <c r="A72" s="59"/>
      <c r="C72" s="51"/>
      <c r="H72" s="59"/>
      <c r="I72" s="59"/>
      <c r="J72" s="59"/>
      <c r="K72" s="59"/>
      <c r="L72" s="85"/>
      <c r="M72" s="54"/>
      <c r="N72" s="54"/>
      <c r="O72" s="54"/>
      <c r="P72" s="61"/>
    </row>
    <row r="73" spans="1:16" s="50" customFormat="1">
      <c r="A73" s="59"/>
      <c r="C73" s="51"/>
      <c r="H73" s="59"/>
      <c r="I73" s="59"/>
      <c r="J73" s="59"/>
      <c r="K73" s="59"/>
      <c r="L73" s="85"/>
      <c r="M73" s="54"/>
      <c r="N73" s="54"/>
      <c r="O73" s="54"/>
      <c r="P73" s="61"/>
    </row>
    <row r="74" spans="1:16" s="50" customFormat="1">
      <c r="A74" s="59"/>
      <c r="B74" s="69"/>
      <c r="C74" s="71"/>
      <c r="D74" s="69"/>
      <c r="E74" s="59"/>
      <c r="F74" s="69"/>
      <c r="G74" s="59"/>
      <c r="H74" s="59"/>
      <c r="I74" s="59"/>
      <c r="J74" s="59"/>
      <c r="K74" s="59"/>
      <c r="L74" s="85"/>
      <c r="M74" s="54"/>
      <c r="N74" s="54"/>
      <c r="O74" s="54"/>
      <c r="P74" s="61"/>
    </row>
    <row r="75" spans="1:16" s="50" customFormat="1">
      <c r="A75" s="59"/>
      <c r="B75" s="69"/>
      <c r="C75" s="71"/>
      <c r="D75" s="69"/>
      <c r="E75" s="59"/>
      <c r="F75" s="69"/>
      <c r="G75" s="59"/>
      <c r="H75" s="59"/>
      <c r="I75" s="59"/>
      <c r="J75" s="59"/>
      <c r="K75" s="59"/>
      <c r="L75" s="85"/>
      <c r="M75" s="54"/>
      <c r="N75" s="54"/>
      <c r="O75" s="54"/>
      <c r="P75" s="61"/>
    </row>
    <row r="76" spans="1:16" s="50" customFormat="1">
      <c r="A76" s="59"/>
      <c r="B76" s="69"/>
      <c r="C76" s="71"/>
      <c r="D76" s="69"/>
      <c r="E76" s="59"/>
      <c r="F76" s="69"/>
      <c r="G76" s="59"/>
      <c r="H76" s="59"/>
      <c r="I76" s="59"/>
      <c r="J76" s="59"/>
      <c r="K76" s="59"/>
      <c r="L76" s="85"/>
      <c r="M76" s="54"/>
      <c r="N76" s="54"/>
      <c r="O76" s="54"/>
      <c r="P76" s="61"/>
    </row>
    <row r="77" spans="1:16" s="50" customFormat="1">
      <c r="A77" s="59"/>
      <c r="B77" s="69"/>
      <c r="C77" s="71"/>
      <c r="D77" s="69"/>
      <c r="E77" s="59"/>
      <c r="F77" s="69"/>
      <c r="G77" s="59"/>
      <c r="H77" s="59"/>
      <c r="I77" s="59"/>
      <c r="J77" s="59"/>
      <c r="K77" s="59"/>
      <c r="L77" s="85"/>
      <c r="M77" s="54"/>
      <c r="N77" s="54"/>
      <c r="O77" s="54"/>
      <c r="P77" s="61"/>
    </row>
    <row r="78" spans="1:16" s="50" customFormat="1">
      <c r="A78" s="59"/>
      <c r="B78" s="69"/>
      <c r="C78" s="71"/>
      <c r="D78" s="69"/>
      <c r="E78" s="59"/>
      <c r="F78" s="69"/>
      <c r="G78" s="59"/>
      <c r="H78" s="59"/>
      <c r="I78" s="59"/>
      <c r="J78" s="59"/>
      <c r="K78" s="59"/>
      <c r="L78" s="85"/>
      <c r="M78" s="54"/>
      <c r="N78" s="54"/>
      <c r="O78" s="54"/>
      <c r="P78" s="61"/>
    </row>
    <row r="79" spans="1:16" s="50" customFormat="1">
      <c r="A79" s="59"/>
      <c r="B79" s="69"/>
      <c r="C79" s="71"/>
      <c r="D79" s="69"/>
      <c r="E79" s="59"/>
      <c r="F79" s="69"/>
      <c r="G79" s="59"/>
      <c r="H79" s="59"/>
      <c r="I79" s="59"/>
      <c r="J79" s="59"/>
      <c r="K79" s="59"/>
      <c r="L79" s="85"/>
      <c r="M79" s="54"/>
      <c r="N79" s="54"/>
      <c r="O79" s="54"/>
      <c r="P79" s="61"/>
    </row>
    <row r="80" spans="1:16" s="50" customFormat="1">
      <c r="A80" s="59"/>
      <c r="B80" s="69"/>
      <c r="C80" s="71"/>
      <c r="D80" s="69"/>
      <c r="E80" s="59"/>
      <c r="F80" s="69"/>
      <c r="G80" s="59"/>
      <c r="H80" s="59"/>
      <c r="I80" s="59"/>
      <c r="J80" s="59"/>
      <c r="K80" s="59"/>
      <c r="L80" s="85"/>
      <c r="M80" s="54"/>
      <c r="N80" s="54"/>
      <c r="O80" s="54"/>
      <c r="P80" s="61"/>
    </row>
    <row r="81" spans="1:16" s="50" customFormat="1">
      <c r="A81" s="59"/>
      <c r="B81" s="69"/>
      <c r="C81" s="71"/>
      <c r="D81" s="69"/>
      <c r="E81" s="59"/>
      <c r="F81" s="69"/>
      <c r="G81" s="59"/>
      <c r="H81" s="59"/>
      <c r="I81" s="59"/>
      <c r="J81" s="59"/>
      <c r="K81" s="59"/>
      <c r="L81" s="85"/>
      <c r="M81" s="54"/>
      <c r="N81" s="54"/>
      <c r="O81" s="54"/>
      <c r="P81" s="61"/>
    </row>
    <row r="82" spans="1:16" s="50" customFormat="1">
      <c r="A82" s="59"/>
      <c r="B82" s="69"/>
      <c r="C82" s="71"/>
      <c r="D82" s="69"/>
      <c r="E82" s="59"/>
      <c r="F82" s="69"/>
      <c r="G82" s="59"/>
      <c r="H82" s="59"/>
      <c r="I82" s="59"/>
      <c r="J82" s="59"/>
      <c r="K82" s="59"/>
      <c r="L82" s="85"/>
      <c r="M82" s="54"/>
      <c r="N82" s="54"/>
      <c r="O82" s="54"/>
      <c r="P82" s="61"/>
    </row>
    <row r="83" spans="1:16" s="50" customFormat="1">
      <c r="A83" s="59"/>
      <c r="B83" s="69"/>
      <c r="C83" s="71"/>
      <c r="D83" s="69"/>
      <c r="E83" s="59"/>
      <c r="F83" s="69"/>
      <c r="G83" s="59"/>
      <c r="H83" s="59"/>
      <c r="I83" s="59"/>
      <c r="J83" s="59"/>
      <c r="K83" s="59"/>
      <c r="L83" s="85"/>
      <c r="M83" s="54"/>
      <c r="N83" s="54"/>
      <c r="O83" s="54"/>
      <c r="P83" s="61"/>
    </row>
    <row r="84" spans="1:16" s="50" customFormat="1">
      <c r="A84" s="59"/>
      <c r="B84" s="69"/>
      <c r="C84" s="71"/>
      <c r="D84" s="69"/>
      <c r="E84" s="59"/>
      <c r="F84" s="69"/>
      <c r="G84" s="59"/>
      <c r="H84" s="59"/>
      <c r="I84" s="59"/>
      <c r="J84" s="59"/>
      <c r="K84" s="59"/>
      <c r="L84" s="85"/>
      <c r="M84" s="54"/>
      <c r="N84" s="54"/>
      <c r="O84" s="54"/>
      <c r="P84" s="61"/>
    </row>
    <row r="85" spans="1:16" s="50" customFormat="1">
      <c r="A85" s="59"/>
      <c r="B85" s="69"/>
      <c r="C85" s="71"/>
      <c r="D85" s="69"/>
      <c r="E85" s="59"/>
      <c r="F85" s="69"/>
      <c r="G85" s="59"/>
      <c r="H85" s="59"/>
      <c r="I85" s="59"/>
      <c r="J85" s="59"/>
      <c r="K85" s="59"/>
      <c r="L85" s="85"/>
      <c r="M85" s="54"/>
      <c r="N85" s="54"/>
      <c r="O85" s="54"/>
      <c r="P85" s="61"/>
    </row>
    <row r="86" spans="1:16" s="50" customFormat="1">
      <c r="A86" s="59"/>
      <c r="B86" s="69"/>
      <c r="C86" s="71"/>
      <c r="D86" s="69"/>
      <c r="E86" s="59"/>
      <c r="F86" s="69"/>
      <c r="G86" s="59"/>
      <c r="H86" s="59"/>
      <c r="I86" s="59"/>
      <c r="J86" s="59"/>
      <c r="K86" s="59"/>
      <c r="L86" s="85"/>
      <c r="M86" s="54"/>
      <c r="N86" s="54"/>
      <c r="O86" s="54"/>
      <c r="P86" s="61"/>
    </row>
    <row r="87" spans="1:16" s="50" customFormat="1">
      <c r="A87" s="59"/>
      <c r="B87" s="69"/>
      <c r="C87" s="71"/>
      <c r="D87" s="69"/>
      <c r="E87" s="59"/>
      <c r="F87" s="69"/>
      <c r="G87" s="59"/>
      <c r="H87" s="59"/>
      <c r="I87" s="59"/>
      <c r="J87" s="59"/>
      <c r="K87" s="59"/>
      <c r="L87" s="85"/>
      <c r="M87" s="54"/>
      <c r="N87" s="54"/>
      <c r="O87" s="54"/>
      <c r="P87" s="61"/>
    </row>
    <row r="88" spans="1:16" s="50" customFormat="1">
      <c r="A88" s="59"/>
      <c r="B88" s="69"/>
      <c r="C88" s="71"/>
      <c r="D88" s="69"/>
      <c r="E88" s="59"/>
      <c r="F88" s="69"/>
      <c r="G88" s="59"/>
      <c r="H88" s="59"/>
      <c r="I88" s="59"/>
      <c r="J88" s="59"/>
      <c r="K88" s="59"/>
      <c r="L88" s="85"/>
      <c r="M88" s="54"/>
      <c r="N88" s="54"/>
      <c r="O88" s="54"/>
      <c r="P88" s="61"/>
    </row>
    <row r="89" spans="1:16" s="50" customFormat="1">
      <c r="A89" s="59"/>
      <c r="B89" s="69"/>
      <c r="C89" s="71"/>
      <c r="D89" s="69"/>
      <c r="E89" s="59"/>
      <c r="F89" s="69"/>
      <c r="G89" s="59"/>
      <c r="H89" s="59"/>
      <c r="I89" s="59"/>
      <c r="J89" s="59"/>
      <c r="K89" s="59"/>
      <c r="L89" s="85"/>
      <c r="M89" s="54"/>
      <c r="N89" s="54"/>
      <c r="O89" s="54"/>
      <c r="P89" s="61"/>
    </row>
    <row r="90" spans="1:16" s="50" customFormat="1">
      <c r="A90" s="59"/>
      <c r="B90" s="69"/>
      <c r="C90" s="71"/>
      <c r="D90" s="69"/>
      <c r="E90" s="59"/>
      <c r="F90" s="69"/>
      <c r="G90" s="59"/>
      <c r="H90" s="59"/>
      <c r="I90" s="59"/>
      <c r="J90" s="59"/>
      <c r="K90" s="59"/>
      <c r="L90" s="85"/>
      <c r="M90" s="54"/>
      <c r="N90" s="54"/>
      <c r="O90" s="54"/>
      <c r="P90" s="61"/>
    </row>
    <row r="91" spans="1:16" s="50" customFormat="1">
      <c r="A91" s="59"/>
      <c r="B91" s="69"/>
      <c r="C91" s="71"/>
      <c r="D91" s="69"/>
      <c r="E91" s="59"/>
      <c r="F91" s="69"/>
      <c r="G91" s="59"/>
      <c r="H91" s="59"/>
      <c r="I91" s="59"/>
      <c r="J91" s="59"/>
      <c r="K91" s="59"/>
      <c r="L91" s="85"/>
      <c r="M91" s="54"/>
      <c r="N91" s="54"/>
      <c r="O91" s="54"/>
      <c r="P91" s="61"/>
    </row>
    <row r="92" spans="1:16" s="50" customFormat="1">
      <c r="A92" s="59"/>
      <c r="B92" s="69"/>
      <c r="C92" s="71"/>
      <c r="D92" s="69"/>
      <c r="E92" s="59"/>
      <c r="F92" s="69"/>
      <c r="G92" s="59"/>
      <c r="H92" s="59"/>
      <c r="I92" s="59"/>
      <c r="J92" s="59"/>
      <c r="K92" s="59"/>
      <c r="L92" s="85"/>
      <c r="M92" s="54"/>
      <c r="N92" s="54"/>
      <c r="O92" s="54"/>
      <c r="P92" s="61"/>
    </row>
    <row r="93" spans="1:16" s="50" customFormat="1">
      <c r="A93" s="59"/>
      <c r="B93" s="69"/>
      <c r="C93" s="71"/>
      <c r="D93" s="69"/>
      <c r="E93" s="59"/>
      <c r="F93" s="69"/>
      <c r="G93" s="59"/>
      <c r="H93" s="59"/>
      <c r="I93" s="59"/>
      <c r="J93" s="59"/>
      <c r="K93" s="59"/>
      <c r="L93" s="85"/>
      <c r="M93" s="54"/>
      <c r="N93" s="54"/>
      <c r="O93" s="54"/>
      <c r="P93" s="61"/>
    </row>
    <row r="94" spans="1:16" s="50" customFormat="1">
      <c r="A94" s="59"/>
      <c r="B94" s="69"/>
      <c r="C94" s="71"/>
      <c r="D94" s="69"/>
      <c r="E94" s="59"/>
      <c r="F94" s="69"/>
      <c r="G94" s="59"/>
      <c r="H94" s="59"/>
      <c r="I94" s="59"/>
      <c r="J94" s="59"/>
      <c r="K94" s="59"/>
      <c r="L94" s="85"/>
      <c r="M94" s="54"/>
      <c r="N94" s="54"/>
      <c r="O94" s="54"/>
      <c r="P94" s="61"/>
    </row>
    <row r="95" spans="1:16" s="50" customFormat="1">
      <c r="A95" s="59"/>
      <c r="B95" s="69"/>
      <c r="C95" s="71"/>
      <c r="D95" s="69"/>
      <c r="E95" s="59"/>
      <c r="F95" s="69"/>
      <c r="G95" s="59"/>
      <c r="H95" s="59"/>
      <c r="I95" s="59"/>
      <c r="J95" s="59"/>
      <c r="K95" s="59"/>
      <c r="L95" s="85"/>
      <c r="M95" s="54"/>
      <c r="N95" s="54"/>
      <c r="O95" s="54"/>
      <c r="P95" s="61"/>
    </row>
    <row r="96" spans="1:16" s="50" customFormat="1">
      <c r="A96" s="59"/>
      <c r="B96" s="69"/>
      <c r="C96" s="71"/>
      <c r="D96" s="69"/>
      <c r="E96" s="59"/>
      <c r="F96" s="69"/>
      <c r="G96" s="59"/>
      <c r="H96" s="59"/>
      <c r="I96" s="59"/>
      <c r="J96" s="59"/>
      <c r="K96" s="59"/>
      <c r="L96" s="85"/>
      <c r="M96" s="54"/>
      <c r="N96" s="54"/>
      <c r="O96" s="54"/>
      <c r="P96" s="61"/>
    </row>
    <row r="97" spans="1:16" s="50" customFormat="1">
      <c r="A97" s="59"/>
      <c r="B97" s="69"/>
      <c r="C97" s="71"/>
      <c r="D97" s="69"/>
      <c r="E97" s="59"/>
      <c r="F97" s="69"/>
      <c r="G97" s="59"/>
      <c r="H97" s="59"/>
      <c r="I97" s="59"/>
      <c r="J97" s="59"/>
      <c r="K97" s="59"/>
      <c r="L97" s="85"/>
      <c r="M97" s="54"/>
      <c r="N97" s="54"/>
      <c r="O97" s="54"/>
      <c r="P97" s="61"/>
    </row>
    <row r="98" spans="1:16" s="50" customFormat="1">
      <c r="A98" s="59"/>
      <c r="B98" s="69"/>
      <c r="C98" s="71"/>
      <c r="D98" s="69"/>
      <c r="E98" s="59"/>
      <c r="F98" s="69"/>
      <c r="G98" s="59"/>
      <c r="H98" s="59"/>
      <c r="I98" s="59"/>
      <c r="J98" s="59"/>
      <c r="K98" s="59"/>
      <c r="L98" s="85"/>
      <c r="M98" s="54"/>
      <c r="N98" s="54"/>
      <c r="O98" s="54"/>
      <c r="P98" s="61"/>
    </row>
    <row r="99" spans="1:16" s="50" customFormat="1">
      <c r="A99" s="59"/>
      <c r="B99" s="69"/>
      <c r="C99" s="71"/>
      <c r="D99" s="69"/>
      <c r="E99" s="59"/>
      <c r="F99" s="69"/>
      <c r="G99" s="59"/>
      <c r="H99" s="59"/>
      <c r="I99" s="59"/>
      <c r="J99" s="59"/>
      <c r="K99" s="59"/>
      <c r="L99" s="85"/>
      <c r="M99" s="54"/>
      <c r="N99" s="54"/>
      <c r="O99" s="54"/>
      <c r="P99" s="61"/>
    </row>
    <row r="100" spans="1:16" s="50" customFormat="1">
      <c r="A100" s="59"/>
      <c r="B100" s="69"/>
      <c r="C100" s="71"/>
      <c r="D100" s="69"/>
      <c r="E100" s="59"/>
      <c r="F100" s="69"/>
      <c r="G100" s="70"/>
      <c r="H100" s="70"/>
      <c r="I100" s="70"/>
      <c r="J100" s="70"/>
      <c r="K100" s="70"/>
      <c r="L100" s="85"/>
      <c r="M100" s="54"/>
      <c r="N100" s="54"/>
      <c r="O100" s="54"/>
      <c r="P100" s="61"/>
    </row>
    <row r="101" spans="1:16" s="50" customFormat="1">
      <c r="A101" s="59"/>
      <c r="B101" s="69"/>
      <c r="C101" s="71"/>
      <c r="D101" s="69"/>
      <c r="E101" s="59"/>
      <c r="F101" s="69"/>
      <c r="G101" s="59"/>
      <c r="H101" s="59"/>
      <c r="I101" s="59"/>
      <c r="J101" s="59"/>
      <c r="K101" s="59"/>
      <c r="L101" s="85"/>
      <c r="M101" s="54"/>
      <c r="N101" s="54"/>
      <c r="O101" s="54"/>
      <c r="P101" s="61"/>
    </row>
    <row r="102" spans="1:16" s="50" customFormat="1">
      <c r="A102" s="59"/>
      <c r="B102" s="69"/>
      <c r="C102" s="71"/>
      <c r="D102" s="69"/>
      <c r="E102" s="59"/>
      <c r="F102" s="69"/>
      <c r="G102" s="59"/>
      <c r="H102" s="59"/>
      <c r="I102" s="59"/>
      <c r="J102" s="59"/>
      <c r="K102" s="59"/>
      <c r="L102" s="85"/>
      <c r="M102" s="54"/>
      <c r="N102" s="54"/>
      <c r="O102" s="54"/>
      <c r="P102" s="61"/>
    </row>
    <row r="103" spans="1:16" s="50" customFormat="1">
      <c r="A103" s="59"/>
      <c r="B103" s="69"/>
      <c r="C103" s="71"/>
      <c r="D103" s="69"/>
      <c r="E103" s="59"/>
      <c r="F103" s="69"/>
      <c r="G103" s="59"/>
      <c r="H103" s="59"/>
      <c r="I103" s="59"/>
      <c r="J103" s="59"/>
      <c r="K103" s="59"/>
      <c r="L103" s="85"/>
      <c r="M103" s="54"/>
      <c r="N103" s="54"/>
      <c r="O103" s="54"/>
      <c r="P103" s="61"/>
    </row>
    <row r="104" spans="1:16" s="50" customFormat="1">
      <c r="A104" s="59"/>
      <c r="B104" s="69"/>
      <c r="C104" s="71"/>
      <c r="D104" s="69"/>
      <c r="E104" s="59"/>
      <c r="F104" s="69"/>
      <c r="G104" s="59"/>
      <c r="H104" s="59"/>
      <c r="I104" s="59"/>
      <c r="J104" s="59"/>
      <c r="K104" s="59"/>
      <c r="L104" s="85"/>
      <c r="M104" s="54"/>
      <c r="N104" s="54"/>
      <c r="O104" s="54"/>
      <c r="P104" s="61"/>
    </row>
    <row r="105" spans="1:16" s="50" customFormat="1">
      <c r="A105" s="59"/>
      <c r="B105" s="69"/>
      <c r="C105" s="71"/>
      <c r="D105" s="69"/>
      <c r="E105" s="59"/>
      <c r="F105" s="69"/>
      <c r="G105" s="59"/>
      <c r="H105" s="59"/>
      <c r="I105" s="59"/>
      <c r="J105" s="59"/>
      <c r="K105" s="59"/>
      <c r="L105" s="85"/>
      <c r="M105" s="54"/>
      <c r="N105" s="54"/>
      <c r="O105" s="54"/>
      <c r="P105" s="61"/>
    </row>
    <row r="106" spans="1:16" s="50" customFormat="1">
      <c r="A106" s="59"/>
      <c r="B106" s="69"/>
      <c r="C106" s="71"/>
      <c r="D106" s="69"/>
      <c r="E106" s="59"/>
      <c r="F106" s="69"/>
      <c r="G106" s="72"/>
      <c r="H106" s="72"/>
      <c r="I106" s="72"/>
      <c r="J106" s="72"/>
      <c r="K106" s="72"/>
      <c r="L106" s="85"/>
      <c r="M106" s="54"/>
      <c r="N106" s="54"/>
      <c r="O106" s="54"/>
      <c r="P106" s="61"/>
    </row>
    <row r="107" spans="1:16" s="50" customFormat="1">
      <c r="A107" s="59"/>
      <c r="B107" s="69"/>
      <c r="C107" s="71"/>
      <c r="D107" s="69"/>
      <c r="E107" s="59"/>
      <c r="F107" s="69"/>
      <c r="G107" s="59"/>
      <c r="H107" s="59"/>
      <c r="I107" s="59"/>
      <c r="J107" s="59"/>
      <c r="K107" s="59"/>
      <c r="L107" s="85"/>
      <c r="M107" s="54"/>
      <c r="N107" s="54"/>
      <c r="O107" s="54"/>
      <c r="P107" s="61"/>
    </row>
    <row r="108" spans="1:16" s="50" customFormat="1">
      <c r="A108" s="59"/>
      <c r="B108" s="69"/>
      <c r="C108" s="71"/>
      <c r="D108" s="69"/>
      <c r="E108" s="59"/>
      <c r="F108" s="69"/>
      <c r="G108" s="72"/>
      <c r="H108" s="72"/>
      <c r="I108" s="72"/>
      <c r="J108" s="72"/>
      <c r="K108" s="72"/>
      <c r="L108" s="85"/>
      <c r="M108" s="54"/>
      <c r="N108" s="54"/>
      <c r="O108" s="54"/>
      <c r="P108" s="61"/>
    </row>
    <row r="109" spans="1:16" s="50" customFormat="1">
      <c r="A109" s="59"/>
      <c r="B109" s="73"/>
      <c r="C109" s="71"/>
      <c r="D109" s="74"/>
      <c r="E109" s="75"/>
      <c r="F109" s="74"/>
      <c r="G109" s="59"/>
      <c r="H109" s="59"/>
      <c r="I109" s="59"/>
      <c r="J109" s="59"/>
      <c r="K109" s="59"/>
      <c r="L109" s="85"/>
      <c r="M109" s="54"/>
      <c r="N109" s="54"/>
      <c r="O109" s="54"/>
      <c r="P109" s="61"/>
    </row>
    <row r="110" spans="1:16" s="50" customFormat="1">
      <c r="A110" s="59"/>
      <c r="B110" s="73"/>
      <c r="C110" s="71"/>
      <c r="D110" s="74"/>
      <c r="E110" s="75"/>
      <c r="F110" s="74"/>
      <c r="G110" s="72"/>
      <c r="H110" s="72"/>
      <c r="I110" s="72"/>
      <c r="J110" s="72"/>
      <c r="K110" s="72"/>
      <c r="L110" s="85"/>
      <c r="M110" s="54"/>
      <c r="N110" s="54"/>
      <c r="O110" s="54"/>
      <c r="P110" s="61"/>
    </row>
    <row r="111" spans="1:16" s="50" customFormat="1">
      <c r="A111" s="59"/>
      <c r="B111" s="76"/>
      <c r="C111" s="71"/>
      <c r="D111" s="69"/>
      <c r="E111" s="77"/>
      <c r="F111" s="78"/>
      <c r="G111" s="59"/>
      <c r="H111" s="59"/>
      <c r="I111" s="59"/>
      <c r="J111" s="59"/>
      <c r="K111" s="59"/>
      <c r="L111" s="85"/>
      <c r="M111" s="54"/>
      <c r="N111" s="54"/>
      <c r="O111" s="54"/>
      <c r="P111" s="61"/>
    </row>
    <row r="112" spans="1:16" s="50" customFormat="1">
      <c r="A112" s="59"/>
      <c r="B112" s="79"/>
      <c r="C112" s="71"/>
      <c r="D112" s="69"/>
      <c r="E112" s="77"/>
      <c r="F112" s="78"/>
      <c r="G112" s="59"/>
      <c r="H112" s="59"/>
      <c r="I112" s="59"/>
      <c r="J112" s="59"/>
      <c r="K112" s="59"/>
      <c r="L112" s="85"/>
      <c r="M112" s="54"/>
      <c r="N112" s="54"/>
      <c r="O112" s="54"/>
      <c r="P112" s="61"/>
    </row>
    <row r="113" spans="1:16" s="50" customFormat="1">
      <c r="A113" s="59"/>
      <c r="B113" s="79"/>
      <c r="C113" s="71"/>
      <c r="D113" s="69"/>
      <c r="E113" s="77"/>
      <c r="F113" s="78"/>
      <c r="G113" s="72"/>
      <c r="H113" s="72"/>
      <c r="I113" s="72"/>
      <c r="J113" s="72"/>
      <c r="K113" s="72"/>
      <c r="L113" s="85"/>
      <c r="M113" s="54"/>
      <c r="N113" s="54"/>
      <c r="O113" s="54"/>
      <c r="P113" s="61"/>
    </row>
    <row r="114" spans="1:16" s="50" customFormat="1">
      <c r="A114" s="59"/>
      <c r="B114" s="79"/>
      <c r="C114" s="71"/>
      <c r="D114" s="69"/>
      <c r="E114" s="77"/>
      <c r="F114" s="78"/>
      <c r="G114" s="72"/>
      <c r="H114" s="72"/>
      <c r="I114" s="72"/>
      <c r="J114" s="72"/>
      <c r="K114" s="72"/>
      <c r="L114" s="85"/>
      <c r="M114" s="54"/>
      <c r="N114" s="54"/>
      <c r="O114" s="54"/>
      <c r="P114" s="61"/>
    </row>
    <row r="115" spans="1:16" s="50" customFormat="1">
      <c r="A115" s="59"/>
      <c r="B115" s="79"/>
      <c r="C115" s="71"/>
      <c r="D115" s="69"/>
      <c r="E115" s="77"/>
      <c r="F115" s="78"/>
      <c r="G115" s="72"/>
      <c r="H115" s="72"/>
      <c r="I115" s="72"/>
      <c r="J115" s="72"/>
      <c r="K115" s="72"/>
      <c r="L115" s="85"/>
      <c r="M115" s="54"/>
      <c r="N115" s="54"/>
      <c r="O115" s="54"/>
      <c r="P115" s="61"/>
    </row>
    <row r="116" spans="1:16" s="50" customFormat="1">
      <c r="A116" s="59"/>
      <c r="B116" s="79"/>
      <c r="C116" s="71"/>
      <c r="D116" s="69"/>
      <c r="E116" s="77"/>
      <c r="F116" s="78"/>
      <c r="G116" s="72"/>
      <c r="H116" s="72"/>
      <c r="I116" s="72"/>
      <c r="J116" s="72"/>
      <c r="K116" s="72"/>
      <c r="L116" s="85"/>
      <c r="M116" s="54"/>
      <c r="N116" s="54"/>
      <c r="O116" s="54"/>
      <c r="P116" s="61"/>
    </row>
    <row r="117" spans="1:16" s="50" customFormat="1">
      <c r="A117" s="59"/>
      <c r="B117" s="76"/>
      <c r="C117" s="71"/>
      <c r="D117" s="69"/>
      <c r="E117" s="77"/>
      <c r="F117" s="78"/>
      <c r="G117" s="59"/>
      <c r="H117" s="59"/>
      <c r="I117" s="59"/>
      <c r="J117" s="59"/>
      <c r="K117" s="59"/>
      <c r="L117" s="85"/>
      <c r="M117" s="54"/>
      <c r="N117" s="54"/>
      <c r="O117" s="54"/>
      <c r="P117" s="61"/>
    </row>
    <row r="118" spans="1:16" s="50" customFormat="1">
      <c r="A118" s="59"/>
      <c r="B118" s="79"/>
      <c r="C118" s="71"/>
      <c r="D118" s="69"/>
      <c r="E118" s="77"/>
      <c r="F118" s="78"/>
      <c r="G118" s="59"/>
      <c r="H118" s="59"/>
      <c r="I118" s="59"/>
      <c r="J118" s="59"/>
      <c r="K118" s="59"/>
      <c r="L118" s="85"/>
      <c r="M118" s="54"/>
      <c r="N118" s="54"/>
      <c r="O118" s="54"/>
      <c r="P118" s="61"/>
    </row>
    <row r="119" spans="1:16" s="50" customFormat="1">
      <c r="A119" s="59"/>
      <c r="B119" s="79"/>
      <c r="C119" s="71"/>
      <c r="D119" s="69"/>
      <c r="E119" s="77"/>
      <c r="F119" s="78"/>
      <c r="G119" s="59"/>
      <c r="H119" s="59"/>
      <c r="I119" s="59"/>
      <c r="J119" s="59"/>
      <c r="K119" s="59"/>
      <c r="L119" s="85"/>
      <c r="M119" s="54"/>
      <c r="N119" s="54"/>
      <c r="O119" s="54"/>
      <c r="P119" s="61"/>
    </row>
    <row r="120" spans="1:16" s="50" customFormat="1">
      <c r="A120" s="59"/>
      <c r="B120" s="79"/>
      <c r="C120" s="71"/>
      <c r="D120" s="69"/>
      <c r="E120" s="77"/>
      <c r="F120" s="78"/>
      <c r="G120" s="59"/>
      <c r="H120" s="59"/>
      <c r="I120" s="59"/>
      <c r="J120" s="59"/>
      <c r="K120" s="59"/>
      <c r="L120" s="85"/>
      <c r="M120" s="54"/>
      <c r="N120" s="54"/>
      <c r="O120" s="54"/>
      <c r="P120" s="61"/>
    </row>
    <row r="121" spans="1:16" s="50" customFormat="1">
      <c r="A121" s="59"/>
      <c r="B121" s="79"/>
      <c r="C121" s="71"/>
      <c r="D121" s="69"/>
      <c r="E121" s="77"/>
      <c r="F121" s="78"/>
      <c r="G121" s="70"/>
      <c r="H121" s="70"/>
      <c r="I121" s="70"/>
      <c r="J121" s="70"/>
      <c r="K121" s="70"/>
      <c r="L121" s="85"/>
      <c r="M121" s="54"/>
      <c r="N121" s="54"/>
      <c r="O121" s="54"/>
      <c r="P121" s="61"/>
    </row>
    <row r="122" spans="1:16" s="50" customFormat="1">
      <c r="A122" s="59"/>
      <c r="B122" s="73"/>
      <c r="C122" s="71"/>
      <c r="D122" s="74"/>
      <c r="E122" s="75"/>
      <c r="F122" s="73"/>
      <c r="G122" s="59"/>
      <c r="H122" s="59"/>
      <c r="I122" s="59"/>
      <c r="J122" s="59"/>
      <c r="K122" s="59"/>
      <c r="L122" s="85"/>
      <c r="M122" s="54"/>
      <c r="N122" s="54"/>
      <c r="O122" s="54"/>
      <c r="P122" s="61"/>
    </row>
    <row r="123" spans="1:16" s="50" customFormat="1">
      <c r="A123" s="62"/>
      <c r="B123" s="73"/>
      <c r="C123" s="71"/>
      <c r="D123" s="74"/>
      <c r="E123" s="75"/>
      <c r="F123" s="73"/>
      <c r="G123" s="59"/>
      <c r="H123" s="59"/>
      <c r="I123" s="59"/>
      <c r="J123" s="59"/>
      <c r="K123" s="59"/>
      <c r="L123" s="86"/>
      <c r="M123" s="64"/>
      <c r="N123" s="64"/>
      <c r="O123" s="64"/>
      <c r="P123" s="61"/>
    </row>
    <row r="124" spans="1:16" s="50" customFormat="1">
      <c r="C124" s="51"/>
      <c r="L124" s="87"/>
      <c r="P124" s="66"/>
    </row>
    <row r="125" spans="1:16" s="50" customFormat="1">
      <c r="C125" s="51"/>
      <c r="L125" s="87"/>
      <c r="P125" s="66"/>
    </row>
    <row r="126" spans="1:16" s="50" customFormat="1">
      <c r="C126" s="51"/>
      <c r="L126" s="87"/>
      <c r="P126" s="66"/>
    </row>
    <row r="127" spans="1:16">
      <c r="P127" s="52"/>
    </row>
    <row r="128" spans="1:16">
      <c r="P128" s="52"/>
    </row>
    <row r="129" spans="16:16">
      <c r="P129" s="52"/>
    </row>
    <row r="130" spans="16:16">
      <c r="P130" s="52"/>
    </row>
    <row r="131" spans="16:16">
      <c r="P131" s="52"/>
    </row>
    <row r="132" spans="16:16">
      <c r="P132" s="52"/>
    </row>
    <row r="133" spans="16:16">
      <c r="P133" s="52"/>
    </row>
    <row r="134" spans="16:16">
      <c r="P134" s="52"/>
    </row>
    <row r="135" spans="16:16">
      <c r="P135" s="52"/>
    </row>
    <row r="136" spans="16:16">
      <c r="P136" s="52"/>
    </row>
    <row r="137" spans="16:16">
      <c r="P137" s="52"/>
    </row>
    <row r="138" spans="16:16">
      <c r="P138" s="52"/>
    </row>
    <row r="139" spans="16:16">
      <c r="P139" s="52"/>
    </row>
    <row r="140" spans="16:16">
      <c r="P140" s="52"/>
    </row>
    <row r="141" spans="16:16">
      <c r="P141" s="52"/>
    </row>
    <row r="142" spans="16:16">
      <c r="P142" s="52"/>
    </row>
    <row r="143" spans="16:16">
      <c r="P143" s="52"/>
    </row>
    <row r="144" spans="16:16">
      <c r="P144" s="52"/>
    </row>
    <row r="145" spans="16:16">
      <c r="P145" s="52"/>
    </row>
    <row r="146" spans="16:16">
      <c r="P146" s="52"/>
    </row>
    <row r="147" spans="16:16">
      <c r="P147" s="52"/>
    </row>
    <row r="148" spans="16:16">
      <c r="P148" s="52"/>
    </row>
    <row r="149" spans="16:16">
      <c r="P149" s="52"/>
    </row>
    <row r="150" spans="16:16">
      <c r="P150" s="52"/>
    </row>
    <row r="151" spans="16:16">
      <c r="P151" s="52"/>
    </row>
    <row r="152" spans="16:16">
      <c r="P152" s="52"/>
    </row>
    <row r="153" spans="16:16">
      <c r="P153" s="52"/>
    </row>
    <row r="154" spans="16:16">
      <c r="P154" s="52"/>
    </row>
    <row r="155" spans="16:16">
      <c r="P155" s="52"/>
    </row>
    <row r="156" spans="16:16">
      <c r="P156" s="52"/>
    </row>
    <row r="157" spans="16:16">
      <c r="P157" s="52"/>
    </row>
    <row r="158" spans="16:16">
      <c r="P158" s="52"/>
    </row>
    <row r="159" spans="16:16">
      <c r="P159" s="52"/>
    </row>
    <row r="160" spans="16:16">
      <c r="P160" s="52"/>
    </row>
    <row r="161" spans="16:16">
      <c r="P161" s="52"/>
    </row>
    <row r="162" spans="16:16">
      <c r="P162" s="52"/>
    </row>
    <row r="163" spans="16:16">
      <c r="P163" s="52"/>
    </row>
    <row r="164" spans="16:16">
      <c r="P164" s="52"/>
    </row>
    <row r="165" spans="16:16">
      <c r="P165" s="52"/>
    </row>
    <row r="166" spans="16:16">
      <c r="P166" s="52"/>
    </row>
    <row r="167" spans="16:16">
      <c r="P167" s="52"/>
    </row>
    <row r="168" spans="16:16">
      <c r="P168" s="52"/>
    </row>
    <row r="169" spans="16:16">
      <c r="P169" s="52"/>
    </row>
    <row r="170" spans="16:16">
      <c r="P170" s="52"/>
    </row>
    <row r="171" spans="16:16">
      <c r="P171" s="52"/>
    </row>
    <row r="172" spans="16:16">
      <c r="P172" s="52"/>
    </row>
    <row r="173" spans="16:16">
      <c r="P173" s="52"/>
    </row>
    <row r="174" spans="16:16">
      <c r="P174" s="52"/>
    </row>
    <row r="175" spans="16:16">
      <c r="P175" s="52"/>
    </row>
    <row r="176" spans="16:16">
      <c r="P176" s="52"/>
    </row>
  </sheetData>
  <autoFilter ref="A8:P22">
    <filterColumn colId="6" showButton="0"/>
    <filterColumn colId="7" showButton="0"/>
    <filterColumn colId="8" showButton="0"/>
    <filterColumn colId="9" showButton="0"/>
  </autoFilter>
  <mergeCells count="20">
    <mergeCell ref="O9:O10"/>
    <mergeCell ref="P9:P10"/>
    <mergeCell ref="A23:D23"/>
    <mergeCell ref="A24:F24"/>
    <mergeCell ref="A7:P7"/>
    <mergeCell ref="A8:A10"/>
    <mergeCell ref="B8:B10"/>
    <mergeCell ref="C8:C10"/>
    <mergeCell ref="D8:D10"/>
    <mergeCell ref="E8:E10"/>
    <mergeCell ref="F8:F10"/>
    <mergeCell ref="G8:K8"/>
    <mergeCell ref="M9:M10"/>
    <mergeCell ref="N9:N10"/>
    <mergeCell ref="A6:P6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3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предв.7класс</vt:lpstr>
      <vt:lpstr>предв.8класс</vt:lpstr>
      <vt:lpstr>предв.9класс</vt:lpstr>
      <vt:lpstr>предв.10класс</vt:lpstr>
      <vt:lpstr>предв.11класс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PC</cp:lastModifiedBy>
  <dcterms:created xsi:type="dcterms:W3CDTF">2019-12-02T10:44:16Z</dcterms:created>
  <dcterms:modified xsi:type="dcterms:W3CDTF">2019-12-02T16:29:19Z</dcterms:modified>
</cp:coreProperties>
</file>