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bookViews>
    <workbookView xWindow="0" yWindow="0" windowWidth="28800" windowHeight="124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класс'!$A$2:$S$3</definedName>
    <definedName name="_xlnm._FilterDatabase" localSheetId="4" hidden="1">'11 класс'!$A$2:$S$3</definedName>
    <definedName name="_xlnm._FilterDatabase" localSheetId="0" hidden="1">'7 класс'!$B$2:$R$3</definedName>
    <definedName name="_xlnm._FilterDatabase" localSheetId="1" hidden="1">'8 класс'!$B$2:$T$3</definedName>
    <definedName name="_xlnm._FilterDatabase" localSheetId="2" hidden="1">'9 класс'!$A$2:$S$3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5" l="1"/>
  <c r="O12" i="5"/>
  <c r="O9" i="5"/>
  <c r="O16" i="5"/>
  <c r="O21" i="5"/>
  <c r="O27" i="5"/>
  <c r="O15" i="5"/>
  <c r="O19" i="5"/>
  <c r="O18" i="5"/>
  <c r="O26" i="5"/>
  <c r="O29" i="5"/>
  <c r="O11" i="5"/>
  <c r="O24" i="5"/>
  <c r="O17" i="5"/>
  <c r="O14" i="5"/>
  <c r="O28" i="5"/>
  <c r="O8" i="5"/>
  <c r="O22" i="5"/>
  <c r="O6" i="5"/>
  <c r="O10" i="5"/>
  <c r="O4" i="5"/>
  <c r="O25" i="5"/>
  <c r="O5" i="5"/>
  <c r="O7" i="5"/>
  <c r="O23" i="5"/>
  <c r="O20" i="5"/>
  <c r="N13" i="1"/>
  <c r="N12" i="1"/>
  <c r="N6" i="1"/>
  <c r="N10" i="1"/>
  <c r="N11" i="1"/>
  <c r="P10" i="2"/>
  <c r="P11" i="2"/>
  <c r="P5" i="2"/>
  <c r="P9" i="2"/>
  <c r="P15" i="2"/>
  <c r="P4" i="2"/>
  <c r="P7" i="2"/>
  <c r="P13" i="2"/>
  <c r="P17" i="2"/>
  <c r="O25" i="4"/>
  <c r="O10" i="4"/>
  <c r="O11" i="4"/>
  <c r="O4" i="4"/>
  <c r="O15" i="4"/>
  <c r="O20" i="4"/>
  <c r="O22" i="4"/>
  <c r="O18" i="3"/>
  <c r="O10" i="3"/>
  <c r="O22" i="3"/>
  <c r="O12" i="3"/>
  <c r="O5" i="3"/>
  <c r="O14" i="3"/>
  <c r="O7" i="3"/>
  <c r="O19" i="3"/>
  <c r="O6" i="4"/>
  <c r="O18" i="4"/>
  <c r="O16" i="3"/>
  <c r="O17" i="3"/>
  <c r="O8" i="3"/>
  <c r="O11" i="3"/>
  <c r="O21" i="3"/>
  <c r="O6" i="3"/>
  <c r="O23" i="3"/>
  <c r="O15" i="3"/>
  <c r="O25" i="3"/>
  <c r="O9" i="3"/>
  <c r="O20" i="3"/>
  <c r="O4" i="3"/>
  <c r="O13" i="3"/>
  <c r="O24" i="3"/>
  <c r="O26" i="4"/>
  <c r="O5" i="4"/>
  <c r="O19" i="4"/>
  <c r="O21" i="4"/>
  <c r="O16" i="4"/>
  <c r="P12" i="2"/>
  <c r="P6" i="2"/>
  <c r="O14" i="4"/>
  <c r="N5" i="1"/>
  <c r="N14" i="1"/>
  <c r="O24" i="4"/>
  <c r="O28" i="4"/>
  <c r="O13" i="4"/>
  <c r="O27" i="4"/>
  <c r="O7" i="4"/>
  <c r="P14" i="2"/>
  <c r="P20" i="2"/>
  <c r="P8" i="2"/>
  <c r="O8" i="4"/>
  <c r="O23" i="4"/>
  <c r="O12" i="4"/>
  <c r="O9" i="4"/>
  <c r="P16" i="2"/>
  <c r="P18" i="2"/>
  <c r="N8" i="1"/>
  <c r="N7" i="1"/>
  <c r="O17" i="4"/>
  <c r="O29" i="4"/>
  <c r="P19" i="2"/>
</calcChain>
</file>

<file path=xl/sharedStrings.xml><?xml version="1.0" encoding="utf-8"?>
<sst xmlns="http://schemas.openxmlformats.org/spreadsheetml/2006/main" count="622" uniqueCount="350">
  <si>
    <t>№ п/п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</si>
  <si>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</si>
  <si>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</si>
  <si>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</si>
  <si>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</si>
  <si>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</si>
  <si>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Сумма баллов</t>
  </si>
  <si>
    <t>Апелляция</t>
  </si>
  <si>
    <t>Итого</t>
  </si>
  <si>
    <t>Рейтинг</t>
  </si>
  <si>
    <t>Статус</t>
  </si>
  <si>
    <t>Игнатова Мария Игоревна</t>
  </si>
  <si>
    <t>МБОУ "СОШ №33"</t>
  </si>
  <si>
    <t>Поломодова Ольга Андреевна</t>
  </si>
  <si>
    <t>Коноваленко Ольга Николаевна</t>
  </si>
  <si>
    <t>Сапрыкина Анастасия Романовна</t>
  </si>
  <si>
    <t>Бондаренко Марина Анатольевна</t>
  </si>
  <si>
    <t>Шкурченко Маргарита Владимировна</t>
  </si>
  <si>
    <t>Суравикина Наталья Геннадьевна</t>
  </si>
  <si>
    <t>МБОУ "СОШ №4"</t>
  </si>
  <si>
    <t>МБОУ "СОШ №30"</t>
  </si>
  <si>
    <t>Шмелёва Наталья Петровна</t>
  </si>
  <si>
    <t xml:space="preserve">                                  Практический тур</t>
  </si>
  <si>
    <t>эссе</t>
  </si>
  <si>
    <t>Мироненко Елена Борисовна</t>
  </si>
  <si>
    <t>МБОУ "СОШ №1"</t>
  </si>
  <si>
    <t>Петрова Наталья Сергеевна</t>
  </si>
  <si>
    <t>Михеева Нейля Ибрагимовна</t>
  </si>
  <si>
    <t>Пономарёва Ольга Николаевна</t>
  </si>
  <si>
    <t>Круглякова Елена Николаевна</t>
  </si>
  <si>
    <t>МОУ "СОШ №12"</t>
  </si>
  <si>
    <t>Канельская Галина Даниловна</t>
  </si>
  <si>
    <t>МОУ "СОШ №19"</t>
  </si>
  <si>
    <t>Лужина Ирина Федоровна</t>
  </si>
  <si>
    <t>МБОУ "СОШ №18"</t>
  </si>
  <si>
    <t>Мосолова Светлана Сергеевна</t>
  </si>
  <si>
    <t>МОУ "СОШ п. Новопушкинское"</t>
  </si>
  <si>
    <t>Пилягина Варвара Мирленовна</t>
  </si>
  <si>
    <t>Абкулова Айна Шарифовна</t>
  </si>
  <si>
    <t>МОУ "Школа нового века"</t>
  </si>
  <si>
    <t>МОУ "СОШ №31"</t>
  </si>
  <si>
    <t>Ермохина Людмила Борисовна</t>
  </si>
  <si>
    <t>Дашкова Анастасия Дмитриевна</t>
  </si>
  <si>
    <t>Мартянов Макарий Вадимович</t>
  </si>
  <si>
    <t>Цух Иван  Сергеевич</t>
  </si>
  <si>
    <t>Абраменко Дарья Константиновна</t>
  </si>
  <si>
    <t>Камилова Аанастасия Александровна</t>
  </si>
  <si>
    <t>Байбулов Ильдар Арманович</t>
  </si>
  <si>
    <t>Воробьев  Кирилл  Дмитриевич</t>
  </si>
  <si>
    <t>Пергалиева Анастасия Сергеевна</t>
  </si>
  <si>
    <t>МОУ"СОШ с.Терновка"</t>
  </si>
  <si>
    <t>МОУ "ООШ № 26"</t>
  </si>
  <si>
    <t>МБОУ "МЭЛ"</t>
  </si>
  <si>
    <t>МОУ "Гимназия №8"</t>
  </si>
  <si>
    <t>МОУ "ООШ №2"</t>
  </si>
  <si>
    <t>Мосина Светлана Васильевна</t>
  </si>
  <si>
    <t>Нефедова Вероника Александровна</t>
  </si>
  <si>
    <t>Кулькина Светлана Сергеевна</t>
  </si>
  <si>
    <t>Сухоницкая Елена Владимировна</t>
  </si>
  <si>
    <t>Рогачева Раиса Алексеевна</t>
  </si>
  <si>
    <t>Бебишева Марина Николаевна</t>
  </si>
  <si>
    <t>Прохорова Марина Романовна</t>
  </si>
  <si>
    <t>Мусинова Анастасия Ербулатовна</t>
  </si>
  <si>
    <t>Кайбалиева Самира Кавлкановна</t>
  </si>
  <si>
    <t>Савочкина Олеся Антоновна</t>
  </si>
  <si>
    <t>МОУ "СОШ с.Широкополье"</t>
  </si>
  <si>
    <t>МОУ "СОШ №3"</t>
  </si>
  <si>
    <t>Фролов Андрей Николаевич</t>
  </si>
  <si>
    <t>Лобанова Софья Андреевна</t>
  </si>
  <si>
    <t>Баклачева Дарья Алексеевна</t>
  </si>
  <si>
    <t>Дюдина Кристина Алексеевна</t>
  </si>
  <si>
    <t>Чуприков Анатолий Сергеевич</t>
  </si>
  <si>
    <t>Николаев Дмитрий Сергеевич</t>
  </si>
  <si>
    <t>Бакланова Диана Дмитриевна</t>
  </si>
  <si>
    <t>Петрова Софья Владимировна</t>
  </si>
  <si>
    <t>Васильева Екатерина Сергеевна</t>
  </si>
  <si>
    <t>Лутова Арина Евгеньевна</t>
  </si>
  <si>
    <t>Колесникова Валерия Васильевна</t>
  </si>
  <si>
    <t>Трофимова Дарья Сергеевна</t>
  </si>
  <si>
    <t>Колядина Арина Ивановна</t>
  </si>
  <si>
    <t>Дубатовка Вадим Юрьевич</t>
  </si>
  <si>
    <t>Баскаков Матвей Антонович</t>
  </si>
  <si>
    <t>Яцук Никита Андреевич</t>
  </si>
  <si>
    <t>Голубь Кирилл Иванович</t>
  </si>
  <si>
    <t>Мосин Егор Денисович</t>
  </si>
  <si>
    <t>Елисеев Андрей Сергеевич</t>
  </si>
  <si>
    <t>Савченко Алексей Алексеевич</t>
  </si>
  <si>
    <t>МАОУ " ОЦ Расковой"</t>
  </si>
  <si>
    <t xml:space="preserve">МОУ "СОШ Патриот " </t>
  </si>
  <si>
    <t>МОУ "СОШ№24"</t>
  </si>
  <si>
    <t xml:space="preserve">МОУ "СОШ Патриот" </t>
  </si>
  <si>
    <t>МБОУ "СОШ № 1"</t>
  </si>
  <si>
    <t>МБОУ «СОШ № 32»</t>
  </si>
  <si>
    <t>МОУ «СОШ «Патриот»</t>
  </si>
  <si>
    <t>МБОУ «СОШ № 1»</t>
  </si>
  <si>
    <t>МБОУ «СОШ с. Генеральское»</t>
  </si>
  <si>
    <t>МБОУ «СОШ № 4»</t>
  </si>
  <si>
    <t>МАОУ «ОЦ Расковой»</t>
  </si>
  <si>
    <t>Войнова Галина Владимировна</t>
  </si>
  <si>
    <t>Пряхина Марина Алексеевна</t>
  </si>
  <si>
    <t>Концыбовская Марина Николаевна</t>
  </si>
  <si>
    <t>Руденко Константин Владимирович</t>
  </si>
  <si>
    <t xml:space="preserve">Фролова Марина Николаевна </t>
  </si>
  <si>
    <t>Ерофеева Елена Анатольевна</t>
  </si>
  <si>
    <t>Жогина Наталия Владимировна</t>
  </si>
  <si>
    <t>Полях Марина Владимировна</t>
  </si>
  <si>
    <t>Молокоедова Юлия Тимофеевна</t>
  </si>
  <si>
    <t>Припутень Елизавета Александровна</t>
  </si>
  <si>
    <t>Дамаева Дания Раильевна</t>
  </si>
  <si>
    <t>Шаповалова Елена Сергеевна</t>
  </si>
  <si>
    <t>Кононенко Ольга Ивановна</t>
  </si>
  <si>
    <t>Рамазанова Галия Шамильевна</t>
  </si>
  <si>
    <t>Полищук Жанна Витальевна</t>
  </si>
  <si>
    <t>Тугушева  Дания  Рустямовна</t>
  </si>
  <si>
    <t>МБОУ "МЭЛ "</t>
  </si>
  <si>
    <t>МОУ "СОШ № 21"</t>
  </si>
  <si>
    <t>Магицкая Елена Валерьевна</t>
  </si>
  <si>
    <t>Буцких Василий Васильевич</t>
  </si>
  <si>
    <t>Сек Валерия Вячеславовна</t>
  </si>
  <si>
    <t>Слюнькова Анастасия Дмитриевна</t>
  </si>
  <si>
    <t>Письяукова Валерия Сергеевна</t>
  </si>
  <si>
    <t>Малютина Дарья Сергеевна</t>
  </si>
  <si>
    <t>Пупышева Полина Андреевна</t>
  </si>
  <si>
    <t>Карева Ксения Александровна</t>
  </si>
  <si>
    <t>Кочанов Николай Васильевич</t>
  </si>
  <si>
    <t>Столярчук Мария Сергеевна</t>
  </si>
  <si>
    <t>Коронкевич Михаил Андреевич</t>
  </si>
  <si>
    <t>Гребенчук Юлия Никитична</t>
  </si>
  <si>
    <t>Александрова Татьяна Владимировна</t>
  </si>
  <si>
    <t>Коваленко Виола Сергеевна</t>
  </si>
  <si>
    <t>Мкртчян Ани Давидовна</t>
  </si>
  <si>
    <t>Горкун Виктория Александровна</t>
  </si>
  <si>
    <t>Соловьева Анастасия Игоревна</t>
  </si>
  <si>
    <t>Бахтиев Булат Олегович</t>
  </si>
  <si>
    <t>МБОУ "СОШ с.Красный Яр"</t>
  </si>
  <si>
    <t>МАОУ "ОЦ Расковой"</t>
  </si>
  <si>
    <t xml:space="preserve">МОУ "СОШ с.Шумейка" </t>
  </si>
  <si>
    <t>МБОУ "СОШ №32"</t>
  </si>
  <si>
    <t>МБОУ «СОШ № 9»</t>
  </si>
  <si>
    <t>Долматова Марина Мергалиевна</t>
  </si>
  <si>
    <t>Жаравина Юлия Александровна</t>
  </si>
  <si>
    <t>Потапова Алла Владимировна</t>
  </si>
  <si>
    <t>Шпак Наталья Александровна</t>
  </si>
  <si>
    <t>Шишкина Надежда Викторовна</t>
  </si>
  <si>
    <t>Шабаршова Татьяна Валентиновна</t>
  </si>
  <si>
    <t>МОУ "СОШ с. Зеленый Дол"</t>
  </si>
  <si>
    <t>Каюрова Анна Евгеньевна</t>
  </si>
  <si>
    <t>Байкатова Анастасия Ербулатовна</t>
  </si>
  <si>
    <t>Шрамко Дарья Александровна</t>
  </si>
  <si>
    <t>Мусякаева Нелли Илдаровна</t>
  </si>
  <si>
    <t>Зубрилина Валерия Максимовна</t>
  </si>
  <si>
    <t>Чермашенцева Яна Алексеевна</t>
  </si>
  <si>
    <t>Лапшин Максим Антонович</t>
  </si>
  <si>
    <t>Наумова Алена Дмитриевна</t>
  </si>
  <si>
    <t>Ветелкин Андрей Павлович</t>
  </si>
  <si>
    <t>Покрищенко Виктория Владимировна</t>
  </si>
  <si>
    <t>Черноус Анна Андреевна</t>
  </si>
  <si>
    <t>Копшев Тихон Игоревич</t>
  </si>
  <si>
    <t>Латышева Ксения Сергеевна</t>
  </si>
  <si>
    <t>МОУ "СОШ № 16"</t>
  </si>
  <si>
    <t>МБОУ "СОШ п. Новопушкинское"</t>
  </si>
  <si>
    <t>Власова Ирина Михайловна</t>
  </si>
  <si>
    <t>Сидорова Ирина Павловна</t>
  </si>
  <si>
    <t>Левченко Виктория Александровна</t>
  </si>
  <si>
    <t>Борисов Всеволод Вячеславович</t>
  </si>
  <si>
    <t>Пятибратова Анна Андреевна</t>
  </si>
  <si>
    <t>Фадейкина Румия Данияровна</t>
  </si>
  <si>
    <t>Жаркова Светлана Ильинична</t>
  </si>
  <si>
    <t>Котляр Кирилл Анатольевич</t>
  </si>
  <si>
    <t>Кузяева Маргарита Владимировна</t>
  </si>
  <si>
    <t>Голубкина Кристина Михайловна</t>
  </si>
  <si>
    <t>Минасян Григорий Гагикович</t>
  </si>
  <si>
    <t>Бирилло Тамара Павловна</t>
  </si>
  <si>
    <t>Чернова Вера Ярославовна</t>
  </si>
  <si>
    <t>Горбунова Алиса Вячеславовна</t>
  </si>
  <si>
    <t>МОУ "СОШ № 42</t>
  </si>
  <si>
    <t>Дитрих Елена Андреевна</t>
  </si>
  <si>
    <t>Шнайдер Ирина Михайловна</t>
  </si>
  <si>
    <t>Баранова Анастасия Владимировна</t>
  </si>
  <si>
    <t>Тимофеева Дарья Денисовна</t>
  </si>
  <si>
    <t>Зотова Алина  Владимировна</t>
  </si>
  <si>
    <t>Аюпов Леонид Алексеевич</t>
  </si>
  <si>
    <t>Корчагина Ксения Сергеевна</t>
  </si>
  <si>
    <t>Клименко Ангелина Антоновна</t>
  </si>
  <si>
    <t xml:space="preserve">Трусова Анастасия Витальевна </t>
  </si>
  <si>
    <t>Левина Виктория Васильевна</t>
  </si>
  <si>
    <t>Авраменко Степан Павлович</t>
  </si>
  <si>
    <t>Безуглова Полина Дмитриевна</t>
  </si>
  <si>
    <t>Умнов Данила Сергеевич</t>
  </si>
  <si>
    <t>Андриякина Алена Павловна</t>
  </si>
  <si>
    <t>Смирнов Данил Денисович</t>
  </si>
  <si>
    <t>Поляков Глеб Денисович</t>
  </si>
  <si>
    <t>Кислюк Дарья Сергеевна</t>
  </si>
  <si>
    <t>Баева София Дмитриевна</t>
  </si>
  <si>
    <t>Рачкова Яна Александровна</t>
  </si>
  <si>
    <t>МОУ "СОШ № 12"</t>
  </si>
  <si>
    <t>Вольперт Юлия Александровна</t>
  </si>
  <si>
    <t>Чиняева Вера Владимировна</t>
  </si>
  <si>
    <t>Филичева Александра Романовна</t>
  </si>
  <si>
    <t>Чиркова Нелли Леонидовна</t>
  </si>
  <si>
    <t>Зотов Никита Павлович</t>
  </si>
  <si>
    <t>Змеева Дарья Дмитриевна</t>
  </si>
  <si>
    <t>Потапов Игорь Николаевич</t>
  </si>
  <si>
    <t>Пономарева Алина Викторовна</t>
  </si>
  <si>
    <t>Белоусова Кристина Игоревна</t>
  </si>
  <si>
    <t>Ежова Екатерина Владимировна</t>
  </si>
  <si>
    <t>МАОУ "ОЦ  Расковой"</t>
  </si>
  <si>
    <t>МОУ «СОШ № 12»</t>
  </si>
  <si>
    <t>МОУ «СОШ № 5»</t>
  </si>
  <si>
    <t>Цыганова Людмила Николаевна</t>
  </si>
  <si>
    <t>Долгова Маргарита Евгеньевна</t>
  </si>
  <si>
    <t xml:space="preserve">Протокол заседания жюри муниципального  этапа Всероссийской олимпиады школьников Энгельсского муниципального района по обществознанию в 2019-2020 учебном году </t>
  </si>
  <si>
    <t>О701</t>
  </si>
  <si>
    <t>О702</t>
  </si>
  <si>
    <t>О703</t>
  </si>
  <si>
    <t>О704</t>
  </si>
  <si>
    <t>О705</t>
  </si>
  <si>
    <t>О706</t>
  </si>
  <si>
    <t>О707</t>
  </si>
  <si>
    <t>О708</t>
  </si>
  <si>
    <t>О709</t>
  </si>
  <si>
    <t>О710</t>
  </si>
  <si>
    <t>О711</t>
  </si>
  <si>
    <t>О712</t>
  </si>
  <si>
    <t>О801</t>
  </si>
  <si>
    <t>О802</t>
  </si>
  <si>
    <t>О803</t>
  </si>
  <si>
    <t>О804</t>
  </si>
  <si>
    <t>О805</t>
  </si>
  <si>
    <t>О806</t>
  </si>
  <si>
    <t>О807</t>
  </si>
  <si>
    <t>О808</t>
  </si>
  <si>
    <t>О809</t>
  </si>
  <si>
    <t>О810</t>
  </si>
  <si>
    <t>О811</t>
  </si>
  <si>
    <t>О812</t>
  </si>
  <si>
    <t>О813</t>
  </si>
  <si>
    <t>О814</t>
  </si>
  <si>
    <t>О815</t>
  </si>
  <si>
    <t>О816</t>
  </si>
  <si>
    <t>О817</t>
  </si>
  <si>
    <t>О818</t>
  </si>
  <si>
    <t>О819</t>
  </si>
  <si>
    <r>
      <t xml:space="preserve">Протокол заседания жюри муниципального  этапа Всероссийской олимпиады школьников Энгельсского муниципального района по обществознанию в </t>
    </r>
    <r>
      <rPr>
        <b/>
        <i/>
        <sz val="12"/>
        <color theme="1"/>
        <rFont val="Times New Roman"/>
        <family val="1"/>
        <charset val="204"/>
      </rPr>
      <t>2019-2020 учебном</t>
    </r>
    <r>
      <rPr>
        <b/>
        <sz val="12"/>
        <color theme="1"/>
        <rFont val="Times New Roman"/>
        <family val="1"/>
        <charset val="204"/>
      </rPr>
      <t xml:space="preserve"> году </t>
    </r>
  </si>
  <si>
    <t>О901</t>
  </si>
  <si>
    <t>О902</t>
  </si>
  <si>
    <t>О903</t>
  </si>
  <si>
    <t>О904</t>
  </si>
  <si>
    <t>О905</t>
  </si>
  <si>
    <t>О906</t>
  </si>
  <si>
    <t>О907</t>
  </si>
  <si>
    <t>О908</t>
  </si>
  <si>
    <t>О909</t>
  </si>
  <si>
    <t>О910</t>
  </si>
  <si>
    <t>О911</t>
  </si>
  <si>
    <t>О912</t>
  </si>
  <si>
    <t>О913</t>
  </si>
  <si>
    <t>О914</t>
  </si>
  <si>
    <t>О915</t>
  </si>
  <si>
    <t>О916</t>
  </si>
  <si>
    <t>О917</t>
  </si>
  <si>
    <t>О918</t>
  </si>
  <si>
    <t>О919</t>
  </si>
  <si>
    <t>О920</t>
  </si>
  <si>
    <t>О921</t>
  </si>
  <si>
    <t>О922</t>
  </si>
  <si>
    <t>О923</t>
  </si>
  <si>
    <t>О1001</t>
  </si>
  <si>
    <t>О1002</t>
  </si>
  <si>
    <t>О1003</t>
  </si>
  <si>
    <t>О1004</t>
  </si>
  <si>
    <t>О1005</t>
  </si>
  <si>
    <t>О1006</t>
  </si>
  <si>
    <t>О1007</t>
  </si>
  <si>
    <t>О1008</t>
  </si>
  <si>
    <t>О1009</t>
  </si>
  <si>
    <t>О1010</t>
  </si>
  <si>
    <t>О1011</t>
  </si>
  <si>
    <t>О1012</t>
  </si>
  <si>
    <t>О1013</t>
  </si>
  <si>
    <t>О1014</t>
  </si>
  <si>
    <t>О1015</t>
  </si>
  <si>
    <t>О1016</t>
  </si>
  <si>
    <t>О1017</t>
  </si>
  <si>
    <t>О1018</t>
  </si>
  <si>
    <t>О1019</t>
  </si>
  <si>
    <t>О1020</t>
  </si>
  <si>
    <t>О1021</t>
  </si>
  <si>
    <t>О1022</t>
  </si>
  <si>
    <t>О1023</t>
  </si>
  <si>
    <t>О1024</t>
  </si>
  <si>
    <t>О1025</t>
  </si>
  <si>
    <t>О1026</t>
  </si>
  <si>
    <t>О1027</t>
  </si>
  <si>
    <t>max 70</t>
  </si>
  <si>
    <t>max 100</t>
  </si>
  <si>
    <t>Беккер Юлия Евгеньевна</t>
  </si>
  <si>
    <t xml:space="preserve">Протокол заседания жюри муниципального  этапа Всероссийской олимпиады школьников Энгельсского муниципального  района по обществознанию в 2019-2020 учебном году </t>
  </si>
  <si>
    <t>О1101</t>
  </si>
  <si>
    <t>О1102</t>
  </si>
  <si>
    <t>О1103</t>
  </si>
  <si>
    <t>О1104</t>
  </si>
  <si>
    <t>О1105</t>
  </si>
  <si>
    <t>О1106</t>
  </si>
  <si>
    <t>О1107</t>
  </si>
  <si>
    <t>О1108</t>
  </si>
  <si>
    <t>О1109</t>
  </si>
  <si>
    <t>О1110</t>
  </si>
  <si>
    <t>О1111</t>
  </si>
  <si>
    <t>О1112</t>
  </si>
  <si>
    <t>О1113</t>
  </si>
  <si>
    <t>О1114</t>
  </si>
  <si>
    <t>О1115</t>
  </si>
  <si>
    <t>О1116</t>
  </si>
  <si>
    <t>О1117</t>
  </si>
  <si>
    <t>О1118</t>
  </si>
  <si>
    <t>О1119</t>
  </si>
  <si>
    <t>О1120</t>
  </si>
  <si>
    <t>О1121</t>
  </si>
  <si>
    <t>О1122</t>
  </si>
  <si>
    <t>О1123</t>
  </si>
  <si>
    <t>О1124</t>
  </si>
  <si>
    <t>О1125</t>
  </si>
  <si>
    <t>О1126</t>
  </si>
  <si>
    <t>О1127</t>
  </si>
  <si>
    <t>О1128</t>
  </si>
  <si>
    <t>О1129</t>
  </si>
  <si>
    <t>не явился</t>
  </si>
  <si>
    <t>Джармухамбетова София Алемжановна</t>
  </si>
  <si>
    <t>Котова Вероника Александровна</t>
  </si>
  <si>
    <t>Дата: 12.11.2019 г.</t>
  </si>
  <si>
    <t>Присутствовали: 15 членов жюри.</t>
  </si>
  <si>
    <t>Повестка: утверждение результатов муниципального этапа ВсОШ по обществознанию.</t>
  </si>
  <si>
    <t>Председатель:</t>
  </si>
  <si>
    <t xml:space="preserve">Михеева Нейля Ибрагимовна, руководитель РМО учителей истории и обществознанию, учитель МБОУ «СОШ № 4» </t>
  </si>
  <si>
    <t>Члены жюри:</t>
  </si>
  <si>
    <t>Суравикина Наталья Геннадьевна, учитель МОУ «Гимназия № 8»,</t>
  </si>
  <si>
    <t>Сидорова Ирина Павловна, учитель МБОУ «СОШ № 18», учитель МОУ «Гимназия № 8»,</t>
  </si>
  <si>
    <t>Давыдова Ольга Валерьевна, учитель МОУ «СОШ № 20»,</t>
  </si>
  <si>
    <t xml:space="preserve">Дитрих Елена Андреевна, учитель МОУ «СОШ «Патриот, </t>
  </si>
  <si>
    <t>Протасов Александр Анатольевич, учитель МОУ «СОШ № 32»,</t>
  </si>
  <si>
    <t>Юрков Сергей Павлович, учитель МОУ «СОШ №21»,</t>
  </si>
  <si>
    <t>Корж Анна Юрьевна, учитель МБОУ «СОШ № 1»,</t>
  </si>
  <si>
    <t>Ермохина Людмила Борисовна, учитель МОУ «СОШ № 31»,</t>
  </si>
  <si>
    <t>Мосолова Светлана Сергеевна, учитель МБОУ «СОШ № 18»,</t>
  </si>
  <si>
    <t>Мироненко Елена Борисовна, учитель МБОУ «СОШ № 33»,</t>
  </si>
  <si>
    <t>Магицкая Елена Валерьевна, учитель МБОУ «СОШ № 1»,</t>
  </si>
  <si>
    <t>Вольперт Юлия Александровна, учитель МБОУ «СОШ № 32»,</t>
  </si>
  <si>
    <t>Киреев Арслан Сагандикович, учитель МОУ «СОШ п. Пробуждение»,</t>
  </si>
  <si>
    <t>Молокоедова Юлия Тимофеевна, учитель МАОУ «Образовательный центр им. Расковой М. М.».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</si>
</sst>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9" fillId="0" borderId="0" xfId="0" applyFont="1"/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P21" sqref="P21"/>
    </sheetView>
  </sheetViews>
  <sheetFormatPr defaultColWidth="12.5703125" defaultRowHeight="15" x14ac:dyDescent="0.25"/>
  <cols>
    <col min="1" max="1" width="6.7109375" style="15" customWidth="1"/>
    <col min="2" max="2" width="28.28515625" style="15" customWidth="1"/>
    <col min="3" max="3" width="12.5703125" style="21"/>
    <col min="4" max="4" width="26.5703125" style="15" customWidth="1"/>
    <col min="5" max="5" width="9.7109375" style="15" customWidth="1"/>
    <col min="6" max="6" width="26.85546875" style="15" customWidth="1"/>
    <col min="7" max="7" width="9.7109375" style="15" customWidth="1"/>
    <col min="8" max="9" width="9" style="15" customWidth="1"/>
    <col min="10" max="10" width="8.7109375" style="15" customWidth="1"/>
    <col min="11" max="11" width="8.42578125" style="15" customWidth="1"/>
    <col min="12" max="12" width="8.85546875" style="15" customWidth="1"/>
    <col min="13" max="13" width="8.28515625" style="15" customWidth="1"/>
    <col min="14" max="18" width="12.5703125" style="15"/>
    <col min="22" max="16384" width="12.5703125" style="15"/>
  </cols>
  <sheetData>
    <row r="1" spans="1:21" s="14" customFormat="1" ht="15.75" x14ac:dyDescent="0.25">
      <c r="A1" s="40" t="s">
        <v>211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21" ht="28.5" x14ac:dyDescent="0.25">
      <c r="A2" s="42" t="s">
        <v>0</v>
      </c>
      <c r="B2" s="44" t="s">
        <v>1</v>
      </c>
      <c r="C2" s="46" t="s">
        <v>2</v>
      </c>
      <c r="D2" s="44" t="s">
        <v>3</v>
      </c>
      <c r="E2" s="48" t="s">
        <v>4</v>
      </c>
      <c r="F2" s="44" t="s">
        <v>5</v>
      </c>
      <c r="G2" s="50" t="s">
        <v>22</v>
      </c>
      <c r="H2" s="51"/>
      <c r="I2" s="51"/>
      <c r="J2" s="51"/>
      <c r="K2" s="51"/>
      <c r="L2" s="51"/>
      <c r="M2" s="51"/>
      <c r="N2" s="1" t="s">
        <v>6</v>
      </c>
      <c r="O2" s="42" t="s">
        <v>7</v>
      </c>
      <c r="P2" s="42" t="s">
        <v>8</v>
      </c>
      <c r="Q2" s="42" t="s">
        <v>9</v>
      </c>
      <c r="R2" s="42" t="s">
        <v>10</v>
      </c>
      <c r="S2" s="15"/>
      <c r="T2" s="15"/>
      <c r="U2" s="15"/>
    </row>
    <row r="3" spans="1:21" x14ac:dyDescent="0.25">
      <c r="A3" s="43"/>
      <c r="B3" s="45"/>
      <c r="C3" s="47"/>
      <c r="D3" s="45"/>
      <c r="E3" s="49"/>
      <c r="F3" s="45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 t="s">
        <v>294</v>
      </c>
      <c r="O3" s="42"/>
      <c r="P3" s="42"/>
      <c r="Q3" s="42"/>
      <c r="R3" s="42"/>
      <c r="S3" s="15"/>
      <c r="T3" s="15"/>
      <c r="U3" s="15"/>
    </row>
    <row r="4" spans="1:21" s="14" customFormat="1" ht="33" customHeight="1" x14ac:dyDescent="0.25">
      <c r="A4" s="3">
        <v>1</v>
      </c>
      <c r="B4" s="10" t="s">
        <v>45</v>
      </c>
      <c r="C4" s="7" t="s">
        <v>215</v>
      </c>
      <c r="D4" s="6" t="s">
        <v>52</v>
      </c>
      <c r="E4" s="8">
        <v>7</v>
      </c>
      <c r="F4" s="6" t="s">
        <v>58</v>
      </c>
      <c r="G4" s="38">
        <v>12</v>
      </c>
      <c r="H4" s="38">
        <v>13</v>
      </c>
      <c r="I4" s="38">
        <v>8</v>
      </c>
      <c r="J4" s="38">
        <v>5</v>
      </c>
      <c r="K4" s="38">
        <v>12</v>
      </c>
      <c r="L4" s="38">
        <v>4</v>
      </c>
      <c r="M4" s="38">
        <v>5</v>
      </c>
      <c r="N4" s="38">
        <v>59</v>
      </c>
      <c r="O4" s="3"/>
      <c r="P4" s="3"/>
      <c r="Q4" s="3"/>
      <c r="R4" s="3"/>
    </row>
    <row r="5" spans="1:21" ht="30" x14ac:dyDescent="0.25">
      <c r="A5" s="3">
        <v>2</v>
      </c>
      <c r="B5" s="6" t="s">
        <v>61</v>
      </c>
      <c r="C5" s="7" t="s">
        <v>220</v>
      </c>
      <c r="D5" s="6" t="s">
        <v>53</v>
      </c>
      <c r="E5" s="8">
        <v>7</v>
      </c>
      <c r="F5" s="6" t="s">
        <v>29</v>
      </c>
      <c r="G5" s="38">
        <v>15</v>
      </c>
      <c r="H5" s="38">
        <v>13</v>
      </c>
      <c r="I5" s="38">
        <v>3</v>
      </c>
      <c r="J5" s="38">
        <v>3</v>
      </c>
      <c r="K5" s="38">
        <v>14</v>
      </c>
      <c r="L5" s="38">
        <v>4</v>
      </c>
      <c r="M5" s="38">
        <v>4</v>
      </c>
      <c r="N5" s="38">
        <f>SUM(G5:M5)</f>
        <v>56</v>
      </c>
      <c r="O5" s="3"/>
      <c r="P5" s="3"/>
      <c r="Q5" s="3"/>
      <c r="R5" s="24"/>
      <c r="S5" s="15"/>
      <c r="T5" s="15"/>
      <c r="U5" s="15"/>
    </row>
    <row r="6" spans="1:21" ht="30" x14ac:dyDescent="0.25">
      <c r="A6" s="3">
        <v>3</v>
      </c>
      <c r="B6" s="6" t="s">
        <v>48</v>
      </c>
      <c r="C6" s="7" t="s">
        <v>218</v>
      </c>
      <c r="D6" s="6" t="s">
        <v>51</v>
      </c>
      <c r="E6" s="8">
        <v>7</v>
      </c>
      <c r="F6" s="6" t="s">
        <v>57</v>
      </c>
      <c r="G6" s="38">
        <v>15</v>
      </c>
      <c r="H6" s="38">
        <v>8</v>
      </c>
      <c r="I6" s="38">
        <v>2</v>
      </c>
      <c r="J6" s="38">
        <v>6</v>
      </c>
      <c r="K6" s="38">
        <v>8</v>
      </c>
      <c r="L6" s="38">
        <v>6</v>
      </c>
      <c r="M6" s="38">
        <v>7</v>
      </c>
      <c r="N6" s="39">
        <f>SUM(G6:M6)</f>
        <v>52</v>
      </c>
      <c r="O6" s="3"/>
      <c r="P6" s="3"/>
      <c r="Q6" s="3"/>
      <c r="R6" s="3"/>
      <c r="S6" s="15"/>
      <c r="T6" s="15"/>
      <c r="U6" s="15"/>
    </row>
    <row r="7" spans="1:21" ht="30" x14ac:dyDescent="0.25">
      <c r="A7" s="3">
        <v>4</v>
      </c>
      <c r="B7" s="12" t="s">
        <v>63</v>
      </c>
      <c r="C7" s="7" t="s">
        <v>222</v>
      </c>
      <c r="D7" s="12" t="s">
        <v>40</v>
      </c>
      <c r="E7" s="8">
        <v>7</v>
      </c>
      <c r="F7" s="12" t="s">
        <v>59</v>
      </c>
      <c r="G7" s="23">
        <v>15</v>
      </c>
      <c r="H7" s="23">
        <v>12</v>
      </c>
      <c r="I7" s="23">
        <v>2</v>
      </c>
      <c r="J7" s="23">
        <v>4</v>
      </c>
      <c r="K7" s="23">
        <v>8</v>
      </c>
      <c r="L7" s="23">
        <v>9</v>
      </c>
      <c r="M7" s="23">
        <v>1</v>
      </c>
      <c r="N7" s="23">
        <f>SUM(G7:M7)</f>
        <v>51</v>
      </c>
      <c r="O7" s="19"/>
      <c r="P7" s="3"/>
      <c r="Q7" s="3"/>
      <c r="R7" s="3"/>
      <c r="S7" s="15"/>
      <c r="T7" s="15"/>
      <c r="U7" s="15"/>
    </row>
    <row r="8" spans="1:21" ht="30" x14ac:dyDescent="0.25">
      <c r="A8" s="3">
        <v>5</v>
      </c>
      <c r="B8" s="6" t="s">
        <v>62</v>
      </c>
      <c r="C8" s="7" t="s">
        <v>221</v>
      </c>
      <c r="D8" s="6" t="s">
        <v>65</v>
      </c>
      <c r="E8" s="8">
        <v>7</v>
      </c>
      <c r="F8" s="6" t="s">
        <v>38</v>
      </c>
      <c r="G8" s="23">
        <v>18</v>
      </c>
      <c r="H8" s="23">
        <v>11</v>
      </c>
      <c r="I8" s="23">
        <v>0</v>
      </c>
      <c r="J8" s="23">
        <v>2</v>
      </c>
      <c r="K8" s="23">
        <v>8</v>
      </c>
      <c r="L8" s="23">
        <v>8</v>
      </c>
      <c r="M8" s="23">
        <v>2</v>
      </c>
      <c r="N8" s="23">
        <f>SUM(G8:M8)</f>
        <v>49</v>
      </c>
      <c r="O8" s="3"/>
      <c r="P8" s="3"/>
      <c r="Q8" s="3"/>
      <c r="R8" s="3"/>
      <c r="S8" s="15"/>
      <c r="T8" s="15"/>
      <c r="U8" s="15"/>
    </row>
    <row r="9" spans="1:21" ht="36.75" customHeight="1" x14ac:dyDescent="0.25">
      <c r="A9" s="3">
        <v>6</v>
      </c>
      <c r="B9" s="6" t="s">
        <v>46</v>
      </c>
      <c r="C9" s="7" t="s">
        <v>216</v>
      </c>
      <c r="D9" s="6" t="s">
        <v>53</v>
      </c>
      <c r="E9" s="8">
        <v>7</v>
      </c>
      <c r="F9" s="6" t="s">
        <v>29</v>
      </c>
      <c r="G9" s="38">
        <v>9</v>
      </c>
      <c r="H9" s="38">
        <v>12</v>
      </c>
      <c r="I9" s="38">
        <v>1</v>
      </c>
      <c r="J9" s="38">
        <v>7</v>
      </c>
      <c r="K9" s="38">
        <v>8</v>
      </c>
      <c r="L9" s="38">
        <v>4</v>
      </c>
      <c r="M9" s="38">
        <v>3</v>
      </c>
      <c r="N9" s="38">
        <v>44</v>
      </c>
      <c r="O9" s="3"/>
      <c r="P9" s="3"/>
      <c r="Q9" s="3"/>
      <c r="R9" s="3"/>
      <c r="S9" s="15"/>
      <c r="T9" s="15"/>
      <c r="U9" s="15"/>
    </row>
    <row r="10" spans="1:21" ht="30.75" customHeight="1" x14ac:dyDescent="0.25">
      <c r="A10" s="3">
        <v>7</v>
      </c>
      <c r="B10" s="6" t="s">
        <v>47</v>
      </c>
      <c r="C10" s="7" t="s">
        <v>217</v>
      </c>
      <c r="D10" s="6" t="s">
        <v>40</v>
      </c>
      <c r="E10" s="8">
        <v>7</v>
      </c>
      <c r="F10" s="6" t="s">
        <v>59</v>
      </c>
      <c r="G10" s="38">
        <v>15</v>
      </c>
      <c r="H10" s="38">
        <v>8</v>
      </c>
      <c r="I10" s="38">
        <v>2</v>
      </c>
      <c r="J10" s="38">
        <v>0</v>
      </c>
      <c r="K10" s="38">
        <v>8</v>
      </c>
      <c r="L10" s="38">
        <v>3</v>
      </c>
      <c r="M10" s="38">
        <v>8</v>
      </c>
      <c r="N10" s="38">
        <f>SUM(G10:M10)</f>
        <v>44</v>
      </c>
      <c r="O10" s="3"/>
      <c r="P10" s="3"/>
      <c r="Q10" s="3"/>
      <c r="R10" s="3"/>
      <c r="S10" s="15"/>
      <c r="T10" s="15"/>
      <c r="U10" s="15"/>
    </row>
    <row r="11" spans="1:21" ht="33" customHeight="1" x14ac:dyDescent="0.25">
      <c r="A11" s="4">
        <v>8</v>
      </c>
      <c r="B11" s="6" t="s">
        <v>64</v>
      </c>
      <c r="C11" s="7" t="s">
        <v>223</v>
      </c>
      <c r="D11" s="6" t="s">
        <v>66</v>
      </c>
      <c r="E11" s="8">
        <v>7</v>
      </c>
      <c r="F11" s="6" t="s">
        <v>67</v>
      </c>
      <c r="G11" s="38">
        <v>12</v>
      </c>
      <c r="H11" s="38">
        <v>12</v>
      </c>
      <c r="I11" s="38">
        <v>0</v>
      </c>
      <c r="J11" s="38">
        <v>0</v>
      </c>
      <c r="K11" s="38">
        <v>14</v>
      </c>
      <c r="L11" s="38">
        <v>3</v>
      </c>
      <c r="M11" s="38">
        <v>3</v>
      </c>
      <c r="N11" s="38">
        <f>SUM(G11:M11)</f>
        <v>44</v>
      </c>
      <c r="O11" s="3"/>
      <c r="P11" s="3"/>
      <c r="Q11" s="3"/>
      <c r="R11" s="3"/>
      <c r="S11" s="15"/>
      <c r="T11" s="15"/>
      <c r="U11" s="15"/>
    </row>
    <row r="12" spans="1:21" ht="31.5" x14ac:dyDescent="0.25">
      <c r="A12" s="4">
        <v>9</v>
      </c>
      <c r="B12" s="5" t="s">
        <v>42</v>
      </c>
      <c r="C12" s="7" t="s">
        <v>212</v>
      </c>
      <c r="D12" s="5" t="s">
        <v>50</v>
      </c>
      <c r="E12" s="8">
        <v>7</v>
      </c>
      <c r="F12" s="5" t="s">
        <v>55</v>
      </c>
      <c r="G12" s="38">
        <v>15</v>
      </c>
      <c r="H12" s="38">
        <v>8</v>
      </c>
      <c r="I12" s="38">
        <v>3</v>
      </c>
      <c r="J12" s="38">
        <v>0</v>
      </c>
      <c r="K12" s="38">
        <v>8</v>
      </c>
      <c r="L12" s="38">
        <v>4</v>
      </c>
      <c r="M12" s="38">
        <v>5</v>
      </c>
      <c r="N12" s="38">
        <f>SUM(G12:M12)</f>
        <v>43</v>
      </c>
      <c r="O12" s="3"/>
      <c r="P12" s="3"/>
      <c r="Q12" s="3"/>
      <c r="R12" s="9"/>
      <c r="S12" s="15"/>
      <c r="T12" s="15"/>
      <c r="U12" s="15"/>
    </row>
    <row r="13" spans="1:21" ht="30" x14ac:dyDescent="0.25">
      <c r="A13" s="4">
        <v>10</v>
      </c>
      <c r="B13" s="11" t="s">
        <v>49</v>
      </c>
      <c r="C13" s="7" t="s">
        <v>219</v>
      </c>
      <c r="D13" s="6" t="s">
        <v>54</v>
      </c>
      <c r="E13" s="8">
        <v>7</v>
      </c>
      <c r="F13" s="6" t="s">
        <v>60</v>
      </c>
      <c r="G13" s="23">
        <v>9</v>
      </c>
      <c r="H13" s="23">
        <v>0</v>
      </c>
      <c r="I13" s="23">
        <v>2</v>
      </c>
      <c r="J13" s="23">
        <v>4</v>
      </c>
      <c r="K13" s="23">
        <v>4</v>
      </c>
      <c r="L13" s="23">
        <v>6</v>
      </c>
      <c r="M13" s="23">
        <v>1</v>
      </c>
      <c r="N13" s="23">
        <f>SUM(G13:M13)</f>
        <v>26</v>
      </c>
      <c r="O13" s="3"/>
      <c r="P13" s="3"/>
      <c r="Q13" s="3"/>
      <c r="R13" s="3"/>
      <c r="S13" s="15"/>
      <c r="T13" s="15"/>
      <c r="U13" s="15"/>
    </row>
    <row r="14" spans="1:21" ht="30" x14ac:dyDescent="0.25">
      <c r="A14" s="4">
        <v>11</v>
      </c>
      <c r="B14" s="6" t="s">
        <v>44</v>
      </c>
      <c r="C14" s="7" t="s">
        <v>214</v>
      </c>
      <c r="D14" s="6" t="s">
        <v>51</v>
      </c>
      <c r="E14" s="8">
        <v>7</v>
      </c>
      <c r="F14" s="6" t="s">
        <v>57</v>
      </c>
      <c r="G14" s="23">
        <v>6</v>
      </c>
      <c r="H14" s="23">
        <v>2</v>
      </c>
      <c r="I14" s="23">
        <v>0</v>
      </c>
      <c r="J14" s="23">
        <v>0</v>
      </c>
      <c r="K14" s="23">
        <v>6</v>
      </c>
      <c r="L14" s="23">
        <v>0</v>
      </c>
      <c r="M14" s="23">
        <v>5</v>
      </c>
      <c r="N14" s="23">
        <f>SUM(G14:M14)</f>
        <v>19</v>
      </c>
      <c r="O14" s="3"/>
      <c r="P14" s="3"/>
      <c r="Q14" s="3"/>
      <c r="R14" s="9"/>
      <c r="S14" s="15"/>
      <c r="T14" s="15"/>
      <c r="U14" s="15"/>
    </row>
    <row r="15" spans="1:21" ht="29.25" customHeight="1" x14ac:dyDescent="0.25">
      <c r="A15" s="4">
        <v>12</v>
      </c>
      <c r="B15" s="6" t="s">
        <v>43</v>
      </c>
      <c r="C15" s="7" t="s">
        <v>213</v>
      </c>
      <c r="D15" s="6" t="s">
        <v>12</v>
      </c>
      <c r="E15" s="8">
        <v>7</v>
      </c>
      <c r="F15" s="6" t="s">
        <v>56</v>
      </c>
      <c r="G15" s="3"/>
      <c r="H15" s="3"/>
      <c r="I15" s="3"/>
      <c r="J15" s="3"/>
      <c r="K15" s="3"/>
      <c r="L15" s="3"/>
      <c r="M15" s="3"/>
      <c r="N15" s="3"/>
      <c r="O15" s="3"/>
      <c r="P15" s="3" t="s">
        <v>327</v>
      </c>
      <c r="Q15" s="3"/>
      <c r="R15" s="9"/>
      <c r="S15" s="15"/>
      <c r="T15" s="15"/>
      <c r="U15" s="15"/>
    </row>
    <row r="17" spans="2:2" ht="15.75" x14ac:dyDescent="0.25">
      <c r="B17" s="30" t="s">
        <v>330</v>
      </c>
    </row>
    <row r="18" spans="2:2" ht="15.75" x14ac:dyDescent="0.25">
      <c r="B18" s="30" t="s">
        <v>331</v>
      </c>
    </row>
    <row r="19" spans="2:2" ht="15.75" x14ac:dyDescent="0.25">
      <c r="B19" s="30" t="s">
        <v>332</v>
      </c>
    </row>
    <row r="20" spans="2:2" ht="15.75" x14ac:dyDescent="0.25">
      <c r="B20" s="30" t="s">
        <v>333</v>
      </c>
    </row>
    <row r="21" spans="2:2" ht="15.75" x14ac:dyDescent="0.25">
      <c r="B21" s="30" t="s">
        <v>334</v>
      </c>
    </row>
    <row r="22" spans="2:2" ht="15.75" x14ac:dyDescent="0.25">
      <c r="B22" s="30" t="s">
        <v>335</v>
      </c>
    </row>
    <row r="23" spans="2:2" ht="15.75" x14ac:dyDescent="0.25">
      <c r="B23" s="30" t="s">
        <v>336</v>
      </c>
    </row>
    <row r="24" spans="2:2" ht="15.75" x14ac:dyDescent="0.25">
      <c r="B24" s="30" t="s">
        <v>337</v>
      </c>
    </row>
    <row r="25" spans="2:2" ht="15.75" x14ac:dyDescent="0.25">
      <c r="B25" s="30" t="s">
        <v>338</v>
      </c>
    </row>
    <row r="26" spans="2:2" ht="15.75" x14ac:dyDescent="0.25">
      <c r="B26" s="30" t="s">
        <v>339</v>
      </c>
    </row>
    <row r="27" spans="2:2" ht="15.75" x14ac:dyDescent="0.25">
      <c r="B27" s="30" t="s">
        <v>340</v>
      </c>
    </row>
    <row r="28" spans="2:2" ht="15.75" x14ac:dyDescent="0.25">
      <c r="B28" s="30" t="s">
        <v>341</v>
      </c>
    </row>
    <row r="29" spans="2:2" ht="15.75" x14ac:dyDescent="0.25">
      <c r="B29" s="30" t="s">
        <v>342</v>
      </c>
    </row>
    <row r="30" spans="2:2" ht="15.75" x14ac:dyDescent="0.25">
      <c r="B30" s="30" t="s">
        <v>343</v>
      </c>
    </row>
    <row r="31" spans="2:2" ht="15.75" x14ac:dyDescent="0.25">
      <c r="B31" s="30" t="s">
        <v>344</v>
      </c>
    </row>
    <row r="32" spans="2:2" ht="15.75" x14ac:dyDescent="0.25">
      <c r="B32" s="30" t="s">
        <v>345</v>
      </c>
    </row>
    <row r="33" spans="2:2" ht="15.75" x14ac:dyDescent="0.25">
      <c r="B33" s="30" t="s">
        <v>346</v>
      </c>
    </row>
    <row r="34" spans="2:2" ht="15.75" x14ac:dyDescent="0.25">
      <c r="B34" s="30" t="s">
        <v>347</v>
      </c>
    </row>
    <row r="35" spans="2:2" ht="15.75" x14ac:dyDescent="0.25">
      <c r="B35" s="30" t="s">
        <v>348</v>
      </c>
    </row>
    <row r="36" spans="2:2" ht="15.75" x14ac:dyDescent="0.25">
      <c r="B36" s="30" t="s">
        <v>349</v>
      </c>
    </row>
    <row r="37" spans="2:2" ht="15.75" x14ac:dyDescent="0.25">
      <c r="B37" s="30"/>
    </row>
  </sheetData>
  <autoFilter ref="B2:R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B5:R15">
      <sortCondition descending="1" ref="N2:N3"/>
    </sortState>
  </autoFilter>
  <mergeCells count="12">
    <mergeCell ref="A1:R1"/>
    <mergeCell ref="A2:A3"/>
    <mergeCell ref="B2:B3"/>
    <mergeCell ref="C2:C3"/>
    <mergeCell ref="D2:D3"/>
    <mergeCell ref="E2:E3"/>
    <mergeCell ref="R2:R3"/>
    <mergeCell ref="F2:F3"/>
    <mergeCell ref="G2:M2"/>
    <mergeCell ref="O2:O3"/>
    <mergeCell ref="P2:P3"/>
    <mergeCell ref="Q2:Q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Normal="100" workbookViewId="0">
      <selection activeCell="J37" sqref="J37"/>
    </sheetView>
  </sheetViews>
  <sheetFormatPr defaultColWidth="11.7109375" defaultRowHeight="15" x14ac:dyDescent="0.25"/>
  <cols>
    <col min="1" max="1" width="7.7109375" style="15" customWidth="1"/>
    <col min="2" max="2" width="28.5703125" style="15" customWidth="1"/>
    <col min="3" max="3" width="10" style="21" customWidth="1"/>
    <col min="4" max="4" width="22.28515625" style="15" customWidth="1"/>
    <col min="5" max="5" width="9.140625" style="15" customWidth="1"/>
    <col min="6" max="6" width="29" style="15" customWidth="1"/>
    <col min="7" max="7" width="8.85546875" style="15" customWidth="1"/>
    <col min="8" max="8" width="8.5703125" style="15" customWidth="1"/>
    <col min="9" max="9" width="8.7109375" style="15" customWidth="1"/>
    <col min="10" max="12" width="8.5703125" style="15" customWidth="1"/>
    <col min="13" max="13" width="7.7109375" style="15" customWidth="1"/>
    <col min="14" max="14" width="7.85546875" style="15" customWidth="1"/>
    <col min="15" max="15" width="8.42578125" style="15" customWidth="1"/>
    <col min="16" max="16" width="10.7109375" style="15" customWidth="1"/>
    <col min="17" max="20" width="11.7109375" style="15"/>
    <col min="24" max="16384" width="11.7109375" style="15"/>
  </cols>
  <sheetData>
    <row r="1" spans="1:23" s="14" customFormat="1" ht="15.75" x14ac:dyDescent="0.25">
      <c r="A1" s="40" t="s">
        <v>211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3" ht="28.5" x14ac:dyDescent="0.25">
      <c r="A2" s="42" t="s">
        <v>0</v>
      </c>
      <c r="B2" s="44" t="s">
        <v>1</v>
      </c>
      <c r="C2" s="46" t="s">
        <v>2</v>
      </c>
      <c r="D2" s="44" t="s">
        <v>3</v>
      </c>
      <c r="E2" s="48" t="s">
        <v>4</v>
      </c>
      <c r="F2" s="44" t="s">
        <v>5</v>
      </c>
      <c r="G2" s="50" t="s">
        <v>22</v>
      </c>
      <c r="H2" s="51"/>
      <c r="I2" s="51"/>
      <c r="J2" s="51"/>
      <c r="K2" s="51"/>
      <c r="L2" s="51"/>
      <c r="M2" s="51"/>
      <c r="N2" s="51"/>
      <c r="O2" s="52" t="s">
        <v>23</v>
      </c>
      <c r="P2" s="1" t="s">
        <v>6</v>
      </c>
      <c r="Q2" s="42" t="s">
        <v>7</v>
      </c>
      <c r="R2" s="42" t="s">
        <v>8</v>
      </c>
      <c r="S2" s="42" t="s">
        <v>9</v>
      </c>
      <c r="T2" s="42" t="s">
        <v>10</v>
      </c>
      <c r="U2" s="15"/>
      <c r="V2" s="15"/>
      <c r="W2" s="15"/>
    </row>
    <row r="3" spans="1:23" x14ac:dyDescent="0.25">
      <c r="A3" s="43"/>
      <c r="B3" s="45"/>
      <c r="C3" s="47"/>
      <c r="D3" s="45"/>
      <c r="E3" s="49"/>
      <c r="F3" s="45"/>
      <c r="G3" s="2">
        <v>1</v>
      </c>
      <c r="H3" s="2">
        <v>2</v>
      </c>
      <c r="I3" s="2">
        <v>3</v>
      </c>
      <c r="J3" s="2">
        <v>4</v>
      </c>
      <c r="K3" s="2">
        <v>5</v>
      </c>
      <c r="L3" s="18">
        <v>6</v>
      </c>
      <c r="M3" s="2">
        <v>7</v>
      </c>
      <c r="N3" s="2">
        <v>8</v>
      </c>
      <c r="O3" s="52"/>
      <c r="P3" s="2" t="s">
        <v>295</v>
      </c>
      <c r="Q3" s="42"/>
      <c r="R3" s="42"/>
      <c r="S3" s="42"/>
      <c r="T3" s="42"/>
      <c r="U3" s="15"/>
      <c r="V3" s="15"/>
      <c r="W3" s="15"/>
    </row>
    <row r="4" spans="1:23" s="14" customFormat="1" ht="32.25" customHeight="1" x14ac:dyDescent="0.25">
      <c r="A4" s="3">
        <v>1</v>
      </c>
      <c r="B4" s="6" t="s">
        <v>72</v>
      </c>
      <c r="C4" s="7" t="s">
        <v>228</v>
      </c>
      <c r="D4" s="6" t="s">
        <v>19</v>
      </c>
      <c r="E4" s="8">
        <v>8</v>
      </c>
      <c r="F4" s="6" t="s">
        <v>101</v>
      </c>
      <c r="G4" s="38">
        <v>3</v>
      </c>
      <c r="H4" s="38">
        <v>7</v>
      </c>
      <c r="I4" s="38">
        <v>4</v>
      </c>
      <c r="J4" s="38">
        <v>3</v>
      </c>
      <c r="K4" s="38">
        <v>0</v>
      </c>
      <c r="L4" s="38">
        <v>3</v>
      </c>
      <c r="M4" s="38">
        <v>7</v>
      </c>
      <c r="N4" s="38">
        <v>13</v>
      </c>
      <c r="O4" s="38">
        <v>20</v>
      </c>
      <c r="P4" s="38">
        <f t="shared" ref="P4:P20" si="0">SUM(G4:O4)</f>
        <v>60</v>
      </c>
      <c r="Q4" s="3"/>
      <c r="R4" s="3"/>
      <c r="S4" s="3"/>
      <c r="T4" s="3"/>
    </row>
    <row r="5" spans="1:23" ht="30.75" customHeight="1" x14ac:dyDescent="0.25">
      <c r="A5" s="3">
        <v>2</v>
      </c>
      <c r="B5" s="5" t="s">
        <v>68</v>
      </c>
      <c r="C5" s="7" t="s">
        <v>224</v>
      </c>
      <c r="D5" s="5" t="s">
        <v>87</v>
      </c>
      <c r="E5" s="8">
        <v>8</v>
      </c>
      <c r="F5" s="5" t="s">
        <v>98</v>
      </c>
      <c r="G5" s="38">
        <v>4</v>
      </c>
      <c r="H5" s="38">
        <v>8</v>
      </c>
      <c r="I5" s="38">
        <v>5</v>
      </c>
      <c r="J5" s="38">
        <v>5</v>
      </c>
      <c r="K5" s="38">
        <v>0</v>
      </c>
      <c r="L5" s="38">
        <v>2</v>
      </c>
      <c r="M5" s="38">
        <v>2</v>
      </c>
      <c r="N5" s="38">
        <v>14</v>
      </c>
      <c r="O5" s="38">
        <v>20</v>
      </c>
      <c r="P5" s="38">
        <f t="shared" si="0"/>
        <v>60</v>
      </c>
      <c r="Q5" s="3"/>
      <c r="R5" s="3"/>
      <c r="S5" s="3"/>
      <c r="T5" s="29"/>
      <c r="U5" s="15"/>
      <c r="V5" s="15"/>
      <c r="W5" s="15"/>
    </row>
    <row r="6" spans="1:23" ht="30" x14ac:dyDescent="0.25">
      <c r="A6" s="3">
        <v>3</v>
      </c>
      <c r="B6" s="11" t="s">
        <v>75</v>
      </c>
      <c r="C6" s="7" t="s">
        <v>231</v>
      </c>
      <c r="D6" s="6" t="s">
        <v>34</v>
      </c>
      <c r="E6" s="8">
        <v>8</v>
      </c>
      <c r="F6" s="6" t="s">
        <v>35</v>
      </c>
      <c r="G6" s="23">
        <v>6</v>
      </c>
      <c r="H6" s="23">
        <v>9</v>
      </c>
      <c r="I6" s="23">
        <v>4</v>
      </c>
      <c r="J6" s="23">
        <v>3</v>
      </c>
      <c r="K6" s="23">
        <v>1</v>
      </c>
      <c r="L6" s="23">
        <v>1</v>
      </c>
      <c r="M6" s="23">
        <v>3</v>
      </c>
      <c r="N6" s="23">
        <v>10</v>
      </c>
      <c r="O6" s="23">
        <v>13</v>
      </c>
      <c r="P6" s="23">
        <f t="shared" si="0"/>
        <v>50</v>
      </c>
      <c r="Q6" s="3"/>
      <c r="R6" s="3"/>
      <c r="S6" s="3"/>
      <c r="T6" s="3"/>
      <c r="U6" s="15"/>
      <c r="V6" s="15"/>
      <c r="W6" s="15"/>
    </row>
    <row r="7" spans="1:23" ht="30.75" customHeight="1" x14ac:dyDescent="0.25">
      <c r="A7" s="3">
        <v>4</v>
      </c>
      <c r="B7" s="6" t="s">
        <v>84</v>
      </c>
      <c r="C7" s="7" t="s">
        <v>240</v>
      </c>
      <c r="D7" s="6" t="s">
        <v>96</v>
      </c>
      <c r="E7" s="8">
        <v>8</v>
      </c>
      <c r="F7" s="6" t="s">
        <v>27</v>
      </c>
      <c r="G7" s="38">
        <v>6</v>
      </c>
      <c r="H7" s="38">
        <v>8</v>
      </c>
      <c r="I7" s="38">
        <v>1</v>
      </c>
      <c r="J7" s="38">
        <v>1</v>
      </c>
      <c r="K7" s="38">
        <v>0</v>
      </c>
      <c r="L7" s="38">
        <v>3</v>
      </c>
      <c r="M7" s="38">
        <v>9</v>
      </c>
      <c r="N7" s="38">
        <v>13</v>
      </c>
      <c r="O7" s="38">
        <v>9</v>
      </c>
      <c r="P7" s="38">
        <f t="shared" si="0"/>
        <v>50</v>
      </c>
      <c r="Q7" s="3"/>
      <c r="R7" s="3"/>
      <c r="S7" s="3"/>
      <c r="T7" s="3"/>
      <c r="U7" s="15"/>
      <c r="V7" s="15"/>
      <c r="W7" s="15"/>
    </row>
    <row r="8" spans="1:23" ht="33" customHeight="1" x14ac:dyDescent="0.25">
      <c r="A8" s="3">
        <v>5</v>
      </c>
      <c r="B8" s="6" t="s">
        <v>82</v>
      </c>
      <c r="C8" s="7" t="s">
        <v>238</v>
      </c>
      <c r="D8" s="6" t="s">
        <v>94</v>
      </c>
      <c r="E8" s="8">
        <v>8</v>
      </c>
      <c r="F8" s="6" t="s">
        <v>104</v>
      </c>
      <c r="G8" s="38">
        <v>5</v>
      </c>
      <c r="H8" s="38">
        <v>6</v>
      </c>
      <c r="I8" s="38">
        <v>2</v>
      </c>
      <c r="J8" s="38">
        <v>2</v>
      </c>
      <c r="K8" s="38">
        <v>0</v>
      </c>
      <c r="L8" s="38">
        <v>3</v>
      </c>
      <c r="M8" s="38">
        <v>8</v>
      </c>
      <c r="N8" s="38">
        <v>8</v>
      </c>
      <c r="O8" s="38">
        <v>12</v>
      </c>
      <c r="P8" s="38">
        <f t="shared" si="0"/>
        <v>46</v>
      </c>
      <c r="Q8" s="3"/>
      <c r="R8" s="3"/>
      <c r="S8" s="3"/>
      <c r="T8" s="3"/>
      <c r="U8" s="15"/>
      <c r="V8" s="15"/>
      <c r="W8" s="15"/>
    </row>
    <row r="9" spans="1:23" ht="33.75" customHeight="1" x14ac:dyDescent="0.25">
      <c r="A9" s="3">
        <v>6</v>
      </c>
      <c r="B9" s="6" t="s">
        <v>76</v>
      </c>
      <c r="C9" s="7" t="s">
        <v>232</v>
      </c>
      <c r="D9" s="6" t="s">
        <v>89</v>
      </c>
      <c r="E9" s="8">
        <v>8</v>
      </c>
      <c r="F9" s="6" t="s">
        <v>103</v>
      </c>
      <c r="G9" s="38">
        <v>5</v>
      </c>
      <c r="H9" s="38">
        <v>9</v>
      </c>
      <c r="I9" s="38">
        <v>4</v>
      </c>
      <c r="J9" s="38">
        <v>4</v>
      </c>
      <c r="K9" s="38">
        <v>0</v>
      </c>
      <c r="L9" s="38">
        <v>3</v>
      </c>
      <c r="M9" s="38">
        <v>7</v>
      </c>
      <c r="N9" s="38">
        <v>13</v>
      </c>
      <c r="O9" s="38">
        <v>0</v>
      </c>
      <c r="P9" s="38">
        <f t="shared" si="0"/>
        <v>45</v>
      </c>
      <c r="Q9" s="3"/>
      <c r="R9" s="3"/>
      <c r="S9" s="3"/>
      <c r="T9" s="3"/>
      <c r="U9" s="15"/>
      <c r="V9" s="15"/>
      <c r="W9" s="15"/>
    </row>
    <row r="10" spans="1:23" ht="30" x14ac:dyDescent="0.25">
      <c r="A10" s="3">
        <v>7</v>
      </c>
      <c r="B10" s="6" t="s">
        <v>70</v>
      </c>
      <c r="C10" s="7" t="s">
        <v>226</v>
      </c>
      <c r="D10" s="6" t="s">
        <v>88</v>
      </c>
      <c r="E10" s="8">
        <v>8</v>
      </c>
      <c r="F10" s="6" t="s">
        <v>100</v>
      </c>
      <c r="G10" s="38">
        <v>6</v>
      </c>
      <c r="H10" s="38">
        <v>9</v>
      </c>
      <c r="I10" s="38">
        <v>4</v>
      </c>
      <c r="J10" s="38">
        <v>4</v>
      </c>
      <c r="K10" s="38">
        <v>0</v>
      </c>
      <c r="L10" s="38">
        <v>2</v>
      </c>
      <c r="M10" s="38">
        <v>4</v>
      </c>
      <c r="N10" s="38">
        <v>12</v>
      </c>
      <c r="O10" s="38">
        <v>4</v>
      </c>
      <c r="P10" s="38">
        <f t="shared" si="0"/>
        <v>45</v>
      </c>
      <c r="Q10" s="3"/>
      <c r="R10" s="3"/>
      <c r="S10" s="3"/>
      <c r="T10" s="9"/>
      <c r="U10" s="15"/>
      <c r="V10" s="15"/>
      <c r="W10" s="15"/>
    </row>
    <row r="11" spans="1:23" ht="30" x14ac:dyDescent="0.25">
      <c r="A11" s="4">
        <v>8</v>
      </c>
      <c r="B11" s="6" t="s">
        <v>73</v>
      </c>
      <c r="C11" s="7" t="s">
        <v>229</v>
      </c>
      <c r="D11" s="6" t="s">
        <v>88</v>
      </c>
      <c r="E11" s="8">
        <v>8</v>
      </c>
      <c r="F11" s="6" t="s">
        <v>100</v>
      </c>
      <c r="G11" s="38">
        <v>3</v>
      </c>
      <c r="H11" s="38">
        <v>6</v>
      </c>
      <c r="I11" s="38">
        <v>1</v>
      </c>
      <c r="J11" s="38">
        <v>4</v>
      </c>
      <c r="K11" s="38">
        <v>0</v>
      </c>
      <c r="L11" s="38">
        <v>2</v>
      </c>
      <c r="M11" s="38">
        <v>3</v>
      </c>
      <c r="N11" s="38">
        <v>13</v>
      </c>
      <c r="O11" s="38">
        <v>12</v>
      </c>
      <c r="P11" s="38">
        <f t="shared" si="0"/>
        <v>44</v>
      </c>
      <c r="Q11" s="3"/>
      <c r="R11" s="3"/>
      <c r="S11" s="3"/>
      <c r="T11" s="3"/>
      <c r="U11" s="15"/>
      <c r="V11" s="15"/>
      <c r="W11" s="15"/>
    </row>
    <row r="12" spans="1:23" ht="31.5" customHeight="1" x14ac:dyDescent="0.25">
      <c r="A12" s="4">
        <v>9</v>
      </c>
      <c r="B12" s="10" t="s">
        <v>83</v>
      </c>
      <c r="C12" s="7" t="s">
        <v>239</v>
      </c>
      <c r="D12" s="6" t="s">
        <v>95</v>
      </c>
      <c r="E12" s="8">
        <v>8</v>
      </c>
      <c r="F12" s="6" t="s">
        <v>105</v>
      </c>
      <c r="G12" s="23">
        <v>6</v>
      </c>
      <c r="H12" s="23">
        <v>7</v>
      </c>
      <c r="I12" s="23">
        <v>4</v>
      </c>
      <c r="J12" s="23">
        <v>3</v>
      </c>
      <c r="K12" s="23">
        <v>6</v>
      </c>
      <c r="L12" s="23">
        <v>1</v>
      </c>
      <c r="M12" s="23">
        <v>3</v>
      </c>
      <c r="N12" s="23">
        <v>9</v>
      </c>
      <c r="O12" s="23">
        <v>5</v>
      </c>
      <c r="P12" s="23">
        <f t="shared" si="0"/>
        <v>44</v>
      </c>
      <c r="Q12" s="3"/>
      <c r="R12" s="3"/>
      <c r="S12" s="3"/>
      <c r="T12" s="3"/>
      <c r="U12" s="15"/>
      <c r="V12" s="15"/>
      <c r="W12" s="15"/>
    </row>
    <row r="13" spans="1:23" ht="30" x14ac:dyDescent="0.25">
      <c r="A13" s="4">
        <v>10</v>
      </c>
      <c r="B13" s="6" t="s">
        <v>86</v>
      </c>
      <c r="C13" s="7" t="s">
        <v>242</v>
      </c>
      <c r="D13" s="6" t="s">
        <v>97</v>
      </c>
      <c r="E13" s="8">
        <v>8</v>
      </c>
      <c r="F13" s="6" t="s">
        <v>98</v>
      </c>
      <c r="G13" s="23">
        <v>6</v>
      </c>
      <c r="H13" s="23">
        <v>8</v>
      </c>
      <c r="I13" s="23">
        <v>3</v>
      </c>
      <c r="J13" s="23">
        <v>3</v>
      </c>
      <c r="K13" s="23">
        <v>0</v>
      </c>
      <c r="L13" s="23">
        <v>0</v>
      </c>
      <c r="M13" s="23">
        <v>4</v>
      </c>
      <c r="N13" s="23">
        <v>12</v>
      </c>
      <c r="O13" s="23">
        <v>4</v>
      </c>
      <c r="P13" s="23">
        <f t="shared" si="0"/>
        <v>40</v>
      </c>
      <c r="Q13" s="3"/>
      <c r="R13" s="3"/>
      <c r="S13" s="3"/>
      <c r="T13" s="3"/>
      <c r="U13" s="15"/>
      <c r="V13" s="15"/>
      <c r="W13" s="15"/>
    </row>
    <row r="14" spans="1:23" ht="30" x14ac:dyDescent="0.25">
      <c r="A14" s="4">
        <v>11</v>
      </c>
      <c r="B14" s="10" t="s">
        <v>71</v>
      </c>
      <c r="C14" s="7" t="s">
        <v>227</v>
      </c>
      <c r="D14" s="6" t="s">
        <v>36</v>
      </c>
      <c r="E14" s="8">
        <v>8</v>
      </c>
      <c r="F14" s="6" t="s">
        <v>37</v>
      </c>
      <c r="G14" s="38">
        <v>6</v>
      </c>
      <c r="H14" s="38">
        <v>7</v>
      </c>
      <c r="I14" s="38">
        <v>1</v>
      </c>
      <c r="J14" s="38">
        <v>3</v>
      </c>
      <c r="K14" s="38">
        <v>0</v>
      </c>
      <c r="L14" s="38">
        <v>2</v>
      </c>
      <c r="M14" s="38">
        <v>0</v>
      </c>
      <c r="N14" s="38">
        <v>8</v>
      </c>
      <c r="O14" s="38">
        <v>12</v>
      </c>
      <c r="P14" s="38">
        <f t="shared" si="0"/>
        <v>39</v>
      </c>
      <c r="Q14" s="3"/>
      <c r="R14" s="3"/>
      <c r="S14" s="3"/>
      <c r="T14" s="3"/>
      <c r="U14" s="15"/>
      <c r="V14" s="15"/>
      <c r="W14" s="15"/>
    </row>
    <row r="15" spans="1:23" ht="28.5" customHeight="1" x14ac:dyDescent="0.25">
      <c r="A15" s="4">
        <v>12</v>
      </c>
      <c r="B15" s="6" t="s">
        <v>77</v>
      </c>
      <c r="C15" s="7" t="s">
        <v>233</v>
      </c>
      <c r="D15" s="6" t="s">
        <v>88</v>
      </c>
      <c r="E15" s="8">
        <v>8</v>
      </c>
      <c r="F15" s="6" t="s">
        <v>100</v>
      </c>
      <c r="G15" s="23">
        <v>4</v>
      </c>
      <c r="H15" s="23">
        <v>9</v>
      </c>
      <c r="I15" s="23">
        <v>3</v>
      </c>
      <c r="J15" s="23">
        <v>3</v>
      </c>
      <c r="K15" s="23">
        <v>0</v>
      </c>
      <c r="L15" s="23">
        <v>1</v>
      </c>
      <c r="M15" s="23">
        <v>4</v>
      </c>
      <c r="N15" s="23">
        <v>11</v>
      </c>
      <c r="O15" s="23">
        <v>4</v>
      </c>
      <c r="P15" s="23">
        <f t="shared" si="0"/>
        <v>39</v>
      </c>
      <c r="Q15" s="3"/>
      <c r="R15" s="3"/>
      <c r="S15" s="3"/>
      <c r="T15" s="3"/>
      <c r="U15" s="15"/>
      <c r="V15" s="15"/>
      <c r="W15" s="15"/>
    </row>
    <row r="16" spans="1:23" ht="27.75" customHeight="1" x14ac:dyDescent="0.25">
      <c r="A16" s="4">
        <v>13</v>
      </c>
      <c r="B16" s="6" t="s">
        <v>79</v>
      </c>
      <c r="C16" s="7" t="s">
        <v>235</v>
      </c>
      <c r="D16" s="6" t="s">
        <v>91</v>
      </c>
      <c r="E16" s="8">
        <v>8</v>
      </c>
      <c r="F16" s="6" t="s">
        <v>26</v>
      </c>
      <c r="G16" s="38">
        <v>6</v>
      </c>
      <c r="H16" s="38">
        <v>7</v>
      </c>
      <c r="I16" s="38">
        <v>4</v>
      </c>
      <c r="J16" s="38">
        <v>1</v>
      </c>
      <c r="K16" s="38">
        <v>0</v>
      </c>
      <c r="L16" s="38">
        <v>4</v>
      </c>
      <c r="M16" s="38">
        <v>4</v>
      </c>
      <c r="N16" s="38">
        <v>3</v>
      </c>
      <c r="O16" s="38">
        <v>6</v>
      </c>
      <c r="P16" s="38">
        <f t="shared" si="0"/>
        <v>35</v>
      </c>
      <c r="Q16" s="3"/>
      <c r="R16" s="3"/>
      <c r="S16" s="3"/>
      <c r="T16" s="3"/>
      <c r="U16" s="15"/>
      <c r="V16" s="15"/>
      <c r="W16" s="15"/>
    </row>
    <row r="17" spans="1:23" ht="30" x14ac:dyDescent="0.25">
      <c r="A17" s="4">
        <v>14</v>
      </c>
      <c r="B17" s="6" t="s">
        <v>85</v>
      </c>
      <c r="C17" s="7" t="s">
        <v>241</v>
      </c>
      <c r="D17" s="6" t="s">
        <v>97</v>
      </c>
      <c r="E17" s="8">
        <v>8</v>
      </c>
      <c r="F17" s="6" t="s">
        <v>106</v>
      </c>
      <c r="G17" s="38">
        <v>6</v>
      </c>
      <c r="H17" s="38">
        <v>6</v>
      </c>
      <c r="I17" s="38">
        <v>3</v>
      </c>
      <c r="J17" s="38">
        <v>1</v>
      </c>
      <c r="K17" s="38">
        <v>4</v>
      </c>
      <c r="L17" s="38">
        <v>2</v>
      </c>
      <c r="M17" s="38">
        <v>2</v>
      </c>
      <c r="N17" s="38">
        <v>5</v>
      </c>
      <c r="O17" s="38">
        <v>4</v>
      </c>
      <c r="P17" s="38">
        <f t="shared" si="0"/>
        <v>33</v>
      </c>
      <c r="Q17" s="3"/>
      <c r="R17" s="3"/>
      <c r="S17" s="3"/>
      <c r="T17" s="3"/>
      <c r="U17" s="15"/>
      <c r="V17" s="15"/>
      <c r="W17" s="15"/>
    </row>
    <row r="18" spans="1:23" ht="30.75" customHeight="1" x14ac:dyDescent="0.25">
      <c r="A18" s="4">
        <v>15</v>
      </c>
      <c r="B18" s="6" t="s">
        <v>69</v>
      </c>
      <c r="C18" s="7" t="s">
        <v>225</v>
      </c>
      <c r="D18" s="6" t="s">
        <v>54</v>
      </c>
      <c r="E18" s="8">
        <v>8</v>
      </c>
      <c r="F18" s="6" t="s">
        <v>99</v>
      </c>
      <c r="G18" s="38">
        <v>6</v>
      </c>
      <c r="H18" s="38">
        <v>9</v>
      </c>
      <c r="I18" s="38">
        <v>2</v>
      </c>
      <c r="J18" s="38">
        <v>2</v>
      </c>
      <c r="K18" s="38">
        <v>0</v>
      </c>
      <c r="L18" s="38">
        <v>1</v>
      </c>
      <c r="M18" s="38">
        <v>2</v>
      </c>
      <c r="N18" s="38">
        <v>7</v>
      </c>
      <c r="O18" s="38">
        <v>2</v>
      </c>
      <c r="P18" s="38">
        <f t="shared" si="0"/>
        <v>31</v>
      </c>
      <c r="Q18" s="3"/>
      <c r="R18" s="3"/>
      <c r="S18" s="3"/>
      <c r="T18" s="9"/>
      <c r="U18" s="15"/>
      <c r="V18" s="15"/>
      <c r="W18" s="15"/>
    </row>
    <row r="19" spans="1:23" ht="30" x14ac:dyDescent="0.25">
      <c r="A19" s="4">
        <v>16</v>
      </c>
      <c r="B19" s="12" t="s">
        <v>78</v>
      </c>
      <c r="C19" s="7" t="s">
        <v>234</v>
      </c>
      <c r="D19" s="12" t="s">
        <v>90</v>
      </c>
      <c r="E19" s="8">
        <v>8</v>
      </c>
      <c r="F19" s="12" t="s">
        <v>100</v>
      </c>
      <c r="G19" s="23">
        <v>5</v>
      </c>
      <c r="H19" s="23">
        <v>8</v>
      </c>
      <c r="I19" s="23">
        <v>1</v>
      </c>
      <c r="J19" s="23">
        <v>3</v>
      </c>
      <c r="K19" s="23">
        <v>0</v>
      </c>
      <c r="L19" s="23">
        <v>3</v>
      </c>
      <c r="M19" s="23">
        <v>0</v>
      </c>
      <c r="N19" s="23">
        <v>3</v>
      </c>
      <c r="O19" s="23">
        <v>5</v>
      </c>
      <c r="P19" s="23">
        <f t="shared" si="0"/>
        <v>28</v>
      </c>
      <c r="Q19" s="26"/>
      <c r="R19" s="3"/>
      <c r="S19" s="3"/>
      <c r="T19" s="3"/>
      <c r="U19" s="15"/>
      <c r="V19" s="15"/>
      <c r="W19" s="15"/>
    </row>
    <row r="20" spans="1:23" ht="28.5" customHeight="1" x14ac:dyDescent="0.25">
      <c r="A20" s="4">
        <v>17</v>
      </c>
      <c r="B20" s="6" t="s">
        <v>74</v>
      </c>
      <c r="C20" s="7" t="s">
        <v>230</v>
      </c>
      <c r="D20" s="6" t="s">
        <v>39</v>
      </c>
      <c r="E20" s="8">
        <v>8</v>
      </c>
      <c r="F20" s="6" t="s">
        <v>102</v>
      </c>
      <c r="G20" s="38">
        <v>5</v>
      </c>
      <c r="H20" s="38">
        <v>9</v>
      </c>
      <c r="I20" s="38">
        <v>3</v>
      </c>
      <c r="J20" s="38">
        <v>2</v>
      </c>
      <c r="K20" s="38">
        <v>0</v>
      </c>
      <c r="L20" s="38">
        <v>1</v>
      </c>
      <c r="M20" s="38">
        <v>0</v>
      </c>
      <c r="N20" s="38">
        <v>0</v>
      </c>
      <c r="O20" s="38">
        <v>4</v>
      </c>
      <c r="P20" s="38">
        <f t="shared" si="0"/>
        <v>24</v>
      </c>
      <c r="Q20" s="3"/>
      <c r="R20" s="3"/>
      <c r="S20" s="3"/>
      <c r="T20" s="3"/>
      <c r="U20" s="15"/>
      <c r="V20" s="15"/>
      <c r="W20" s="15"/>
    </row>
    <row r="21" spans="1:23" ht="25.5" customHeight="1" x14ac:dyDescent="0.25">
      <c r="A21" s="4">
        <v>18</v>
      </c>
      <c r="B21" s="6" t="s">
        <v>80</v>
      </c>
      <c r="C21" s="7" t="s">
        <v>236</v>
      </c>
      <c r="D21" s="6" t="s">
        <v>92</v>
      </c>
      <c r="E21" s="8">
        <v>8</v>
      </c>
      <c r="F21" s="6" t="s">
        <v>21</v>
      </c>
      <c r="G21" s="38"/>
      <c r="H21" s="38"/>
      <c r="I21" s="38"/>
      <c r="J21" s="38"/>
      <c r="K21" s="38"/>
      <c r="L21" s="38"/>
      <c r="M21" s="38"/>
      <c r="N21" s="38"/>
      <c r="O21" s="23"/>
      <c r="P21" s="38" t="s">
        <v>327</v>
      </c>
      <c r="Q21" s="3"/>
      <c r="R21" s="20"/>
      <c r="S21" s="3"/>
      <c r="T21" s="3"/>
      <c r="U21" s="15"/>
      <c r="V21" s="15"/>
      <c r="W21" s="15"/>
    </row>
    <row r="22" spans="1:23" ht="30" x14ac:dyDescent="0.25">
      <c r="A22" s="4">
        <v>19</v>
      </c>
      <c r="B22" s="6" t="s">
        <v>81</v>
      </c>
      <c r="C22" s="7" t="s">
        <v>237</v>
      </c>
      <c r="D22" s="6" t="s">
        <v>93</v>
      </c>
      <c r="E22" s="8">
        <v>8</v>
      </c>
      <c r="F22" s="6" t="s">
        <v>100</v>
      </c>
      <c r="G22" s="23"/>
      <c r="H22" s="23"/>
      <c r="I22" s="23"/>
      <c r="J22" s="23"/>
      <c r="K22" s="23"/>
      <c r="L22" s="23"/>
      <c r="M22" s="23"/>
      <c r="N22" s="23"/>
      <c r="O22" s="23"/>
      <c r="P22" s="38" t="s">
        <v>327</v>
      </c>
      <c r="Q22" s="3"/>
      <c r="R22" s="20"/>
      <c r="S22" s="3"/>
      <c r="T22" s="3"/>
      <c r="U22" s="15"/>
      <c r="V22" s="15"/>
      <c r="W22" s="15"/>
    </row>
    <row r="24" spans="1:23" ht="15.75" x14ac:dyDescent="0.25">
      <c r="B24" s="30" t="s">
        <v>330</v>
      </c>
    </row>
    <row r="25" spans="1:23" ht="15.75" x14ac:dyDescent="0.25">
      <c r="B25" s="30" t="s">
        <v>331</v>
      </c>
    </row>
    <row r="26" spans="1:23" ht="15.75" x14ac:dyDescent="0.25">
      <c r="B26" s="30" t="s">
        <v>332</v>
      </c>
    </row>
    <row r="27" spans="1:23" ht="15.75" x14ac:dyDescent="0.25">
      <c r="B27" s="30" t="s">
        <v>333</v>
      </c>
    </row>
    <row r="28" spans="1:23" ht="15.75" x14ac:dyDescent="0.25">
      <c r="B28" s="30" t="s">
        <v>334</v>
      </c>
    </row>
    <row r="29" spans="1:23" ht="15.75" x14ac:dyDescent="0.25">
      <c r="B29" s="30" t="s">
        <v>335</v>
      </c>
    </row>
    <row r="30" spans="1:23" ht="15.75" x14ac:dyDescent="0.25">
      <c r="B30" s="30" t="s">
        <v>336</v>
      </c>
    </row>
    <row r="31" spans="1:23" ht="15.75" x14ac:dyDescent="0.25">
      <c r="B31" s="30" t="s">
        <v>337</v>
      </c>
    </row>
    <row r="32" spans="1:23" ht="15.75" x14ac:dyDescent="0.25">
      <c r="B32" s="30" t="s">
        <v>338</v>
      </c>
    </row>
    <row r="33" spans="2:2" ht="15.75" x14ac:dyDescent="0.25">
      <c r="B33" s="30" t="s">
        <v>339</v>
      </c>
    </row>
    <row r="34" spans="2:2" ht="15.75" x14ac:dyDescent="0.25">
      <c r="B34" s="30" t="s">
        <v>340</v>
      </c>
    </row>
    <row r="35" spans="2:2" ht="15.75" x14ac:dyDescent="0.25">
      <c r="B35" s="30" t="s">
        <v>341</v>
      </c>
    </row>
    <row r="36" spans="2:2" ht="15.75" x14ac:dyDescent="0.25">
      <c r="B36" s="30" t="s">
        <v>342</v>
      </c>
    </row>
    <row r="37" spans="2:2" ht="15.75" x14ac:dyDescent="0.25">
      <c r="B37" s="30" t="s">
        <v>343</v>
      </c>
    </row>
    <row r="38" spans="2:2" ht="15.75" x14ac:dyDescent="0.25">
      <c r="B38" s="30" t="s">
        <v>344</v>
      </c>
    </row>
    <row r="39" spans="2:2" ht="15.75" x14ac:dyDescent="0.25">
      <c r="B39" s="30" t="s">
        <v>345</v>
      </c>
    </row>
    <row r="40" spans="2:2" ht="15.75" x14ac:dyDescent="0.25">
      <c r="B40" s="30" t="s">
        <v>346</v>
      </c>
    </row>
    <row r="41" spans="2:2" ht="15.75" x14ac:dyDescent="0.25">
      <c r="B41" s="30" t="s">
        <v>347</v>
      </c>
    </row>
    <row r="42" spans="2:2" ht="15.75" x14ac:dyDescent="0.25">
      <c r="B42" s="30" t="s">
        <v>348</v>
      </c>
    </row>
    <row r="43" spans="2:2" ht="15.75" x14ac:dyDescent="0.25">
      <c r="B43" s="30" t="s">
        <v>349</v>
      </c>
    </row>
    <row r="44" spans="2:2" ht="15.75" x14ac:dyDescent="0.25">
      <c r="B44" s="30"/>
    </row>
  </sheetData>
  <autoFilter ref="B2:T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B5:T22">
      <sortCondition descending="1" ref="P2:P3"/>
    </sortState>
  </autoFilter>
  <mergeCells count="13">
    <mergeCell ref="R2:R3"/>
    <mergeCell ref="S2:S3"/>
    <mergeCell ref="T2:T3"/>
    <mergeCell ref="A1:T1"/>
    <mergeCell ref="A2:A3"/>
    <mergeCell ref="B2:B3"/>
    <mergeCell ref="C2:C3"/>
    <mergeCell ref="D2:D3"/>
    <mergeCell ref="E2:E3"/>
    <mergeCell ref="F2:F3"/>
    <mergeCell ref="G2:N2"/>
    <mergeCell ref="O2:O3"/>
    <mergeCell ref="Q2:Q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activeCell="T11" sqref="T11"/>
    </sheetView>
  </sheetViews>
  <sheetFormatPr defaultColWidth="20.85546875" defaultRowHeight="15" x14ac:dyDescent="0.25"/>
  <cols>
    <col min="1" max="1" width="7.85546875" style="15" customWidth="1"/>
    <col min="2" max="2" width="26.85546875" style="15" customWidth="1"/>
    <col min="3" max="3" width="13.7109375" style="21" customWidth="1"/>
    <col min="4" max="4" width="22.5703125" style="15" customWidth="1"/>
    <col min="5" max="5" width="7.42578125" style="15" customWidth="1"/>
    <col min="6" max="6" width="31.28515625" style="15" customWidth="1"/>
    <col min="7" max="7" width="8.85546875" style="15" customWidth="1"/>
    <col min="8" max="8" width="8.7109375" style="15" customWidth="1"/>
    <col min="9" max="9" width="8.28515625" style="15" customWidth="1"/>
    <col min="10" max="11" width="8.85546875" style="15" customWidth="1"/>
    <col min="12" max="12" width="8" style="15" customWidth="1"/>
    <col min="13" max="13" width="7.5703125" style="15" customWidth="1"/>
    <col min="14" max="14" width="7.85546875" style="15" customWidth="1"/>
    <col min="15" max="15" width="10.5703125" style="15" customWidth="1"/>
    <col min="16" max="16" width="13.28515625" style="15" customWidth="1"/>
    <col min="17" max="18" width="9.85546875" style="15" customWidth="1"/>
    <col min="19" max="19" width="20.85546875" style="15"/>
    <col min="23" max="16384" width="20.85546875" style="15"/>
  </cols>
  <sheetData>
    <row r="1" spans="1:22" s="14" customFormat="1" ht="15.75" x14ac:dyDescent="0.25">
      <c r="A1" s="40" t="s">
        <v>243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22" ht="28.5" x14ac:dyDescent="0.25">
      <c r="A2" s="42" t="s">
        <v>0</v>
      </c>
      <c r="B2" s="44" t="s">
        <v>1</v>
      </c>
      <c r="C2" s="46" t="s">
        <v>2</v>
      </c>
      <c r="D2" s="44" t="s">
        <v>3</v>
      </c>
      <c r="E2" s="48" t="s">
        <v>4</v>
      </c>
      <c r="F2" s="44" t="s">
        <v>5</v>
      </c>
      <c r="G2" s="50" t="s">
        <v>22</v>
      </c>
      <c r="H2" s="51"/>
      <c r="I2" s="51"/>
      <c r="J2" s="51"/>
      <c r="K2" s="51"/>
      <c r="L2" s="51"/>
      <c r="M2" s="51"/>
      <c r="N2" s="52" t="s">
        <v>23</v>
      </c>
      <c r="O2" s="1" t="s">
        <v>6</v>
      </c>
      <c r="P2" s="42" t="s">
        <v>7</v>
      </c>
      <c r="Q2" s="42" t="s">
        <v>8</v>
      </c>
      <c r="R2" s="42" t="s">
        <v>9</v>
      </c>
      <c r="S2" s="42" t="s">
        <v>10</v>
      </c>
      <c r="T2" s="15"/>
      <c r="U2" s="15"/>
      <c r="V2" s="15"/>
    </row>
    <row r="3" spans="1:22" x14ac:dyDescent="0.25">
      <c r="A3" s="43"/>
      <c r="B3" s="45"/>
      <c r="C3" s="47"/>
      <c r="D3" s="45"/>
      <c r="E3" s="49"/>
      <c r="F3" s="45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52"/>
      <c r="O3" s="2" t="s">
        <v>295</v>
      </c>
      <c r="P3" s="42"/>
      <c r="Q3" s="42"/>
      <c r="R3" s="42"/>
      <c r="S3" s="42"/>
      <c r="T3" s="15"/>
      <c r="U3" s="15"/>
      <c r="V3" s="15"/>
    </row>
    <row r="4" spans="1:22" ht="33.75" customHeight="1" x14ac:dyDescent="0.25">
      <c r="A4" s="3">
        <v>1</v>
      </c>
      <c r="B4" s="6" t="s">
        <v>133</v>
      </c>
      <c r="C4" s="7" t="s">
        <v>266</v>
      </c>
      <c r="D4" s="6" t="s">
        <v>138</v>
      </c>
      <c r="E4" s="8">
        <v>9</v>
      </c>
      <c r="F4" s="6" t="s">
        <v>144</v>
      </c>
      <c r="G4" s="38">
        <v>7</v>
      </c>
      <c r="H4" s="38">
        <v>8</v>
      </c>
      <c r="I4" s="38">
        <v>7</v>
      </c>
      <c r="J4" s="38">
        <v>3</v>
      </c>
      <c r="K4" s="38">
        <v>9</v>
      </c>
      <c r="L4" s="38">
        <v>8</v>
      </c>
      <c r="M4" s="38">
        <v>16</v>
      </c>
      <c r="N4" s="38">
        <v>14</v>
      </c>
      <c r="O4" s="38">
        <f t="shared" ref="O4:O25" si="0">SUM(G4:N4)</f>
        <v>72</v>
      </c>
      <c r="P4" s="3"/>
      <c r="Q4" s="3"/>
      <c r="R4" s="3"/>
      <c r="S4" s="24"/>
      <c r="T4" s="15"/>
      <c r="U4" s="15"/>
      <c r="V4" s="15"/>
    </row>
    <row r="5" spans="1:22" ht="31.5" x14ac:dyDescent="0.25">
      <c r="A5" s="3">
        <v>2</v>
      </c>
      <c r="B5" s="5" t="s">
        <v>107</v>
      </c>
      <c r="C5" s="7" t="s">
        <v>244</v>
      </c>
      <c r="D5" s="5" t="s">
        <v>114</v>
      </c>
      <c r="E5" s="8">
        <v>9</v>
      </c>
      <c r="F5" s="5" t="s">
        <v>58</v>
      </c>
      <c r="G5" s="38">
        <v>5</v>
      </c>
      <c r="H5" s="38">
        <v>9</v>
      </c>
      <c r="I5" s="38">
        <v>7</v>
      </c>
      <c r="J5" s="38">
        <v>3</v>
      </c>
      <c r="K5" s="38">
        <v>3</v>
      </c>
      <c r="L5" s="38">
        <v>5</v>
      </c>
      <c r="M5" s="38">
        <v>10</v>
      </c>
      <c r="N5" s="38">
        <v>28</v>
      </c>
      <c r="O5" s="38">
        <f t="shared" si="0"/>
        <v>70</v>
      </c>
      <c r="P5" s="3"/>
      <c r="Q5" s="3"/>
      <c r="R5" s="3"/>
      <c r="S5" s="9"/>
      <c r="T5" s="15"/>
      <c r="U5" s="15"/>
      <c r="V5" s="15"/>
    </row>
    <row r="6" spans="1:22" ht="26.25" customHeight="1" x14ac:dyDescent="0.25">
      <c r="A6" s="3">
        <v>3</v>
      </c>
      <c r="B6" s="6" t="s">
        <v>130</v>
      </c>
      <c r="C6" s="7" t="s">
        <v>263</v>
      </c>
      <c r="D6" s="6" t="s">
        <v>137</v>
      </c>
      <c r="E6" s="8">
        <v>9</v>
      </c>
      <c r="F6" s="6" t="s">
        <v>143</v>
      </c>
      <c r="G6" s="23">
        <v>6</v>
      </c>
      <c r="H6" s="23">
        <v>7</v>
      </c>
      <c r="I6" s="23">
        <v>7</v>
      </c>
      <c r="J6" s="23">
        <v>0</v>
      </c>
      <c r="K6" s="23">
        <v>9</v>
      </c>
      <c r="L6" s="23">
        <v>3</v>
      </c>
      <c r="M6" s="23">
        <v>14</v>
      </c>
      <c r="N6" s="23">
        <v>20</v>
      </c>
      <c r="O6" s="23">
        <f t="shared" si="0"/>
        <v>66</v>
      </c>
      <c r="P6" s="3"/>
      <c r="Q6" s="3"/>
      <c r="R6" s="3"/>
      <c r="S6" s="3"/>
      <c r="T6" s="15"/>
      <c r="U6" s="15"/>
      <c r="V6" s="15"/>
    </row>
    <row r="7" spans="1:22" ht="30" x14ac:dyDescent="0.25">
      <c r="A7" s="3">
        <v>4</v>
      </c>
      <c r="B7" s="6" t="s">
        <v>125</v>
      </c>
      <c r="C7" s="7" t="s">
        <v>258</v>
      </c>
      <c r="D7" s="6" t="s">
        <v>135</v>
      </c>
      <c r="E7" s="8">
        <v>9</v>
      </c>
      <c r="F7" s="6" t="s">
        <v>106</v>
      </c>
      <c r="G7" s="38">
        <v>10</v>
      </c>
      <c r="H7" s="38">
        <v>10</v>
      </c>
      <c r="I7" s="38">
        <v>7</v>
      </c>
      <c r="J7" s="38">
        <v>7</v>
      </c>
      <c r="K7" s="38">
        <v>6</v>
      </c>
      <c r="L7" s="38">
        <v>6</v>
      </c>
      <c r="M7" s="38">
        <v>8</v>
      </c>
      <c r="N7" s="38">
        <v>11</v>
      </c>
      <c r="O7" s="38">
        <f t="shared" si="0"/>
        <v>65</v>
      </c>
      <c r="P7" s="3"/>
      <c r="Q7" s="3"/>
      <c r="R7" s="3"/>
      <c r="S7" s="3"/>
      <c r="T7" s="15"/>
      <c r="U7" s="15"/>
      <c r="V7" s="15"/>
    </row>
    <row r="8" spans="1:22" ht="30" x14ac:dyDescent="0.25">
      <c r="A8" s="3">
        <v>5</v>
      </c>
      <c r="B8" s="11" t="s">
        <v>118</v>
      </c>
      <c r="C8" s="7" t="s">
        <v>251</v>
      </c>
      <c r="D8" s="6" t="s">
        <v>53</v>
      </c>
      <c r="E8" s="8">
        <v>9</v>
      </c>
      <c r="F8" s="6" t="s">
        <v>18</v>
      </c>
      <c r="G8" s="23">
        <v>9</v>
      </c>
      <c r="H8" s="23">
        <v>10</v>
      </c>
      <c r="I8" s="23">
        <v>7</v>
      </c>
      <c r="J8" s="23">
        <v>7</v>
      </c>
      <c r="K8" s="23">
        <v>9</v>
      </c>
      <c r="L8" s="23">
        <v>8</v>
      </c>
      <c r="M8" s="23">
        <v>7</v>
      </c>
      <c r="N8" s="23">
        <v>6</v>
      </c>
      <c r="O8" s="23">
        <f t="shared" si="0"/>
        <v>63</v>
      </c>
      <c r="P8" s="3"/>
      <c r="Q8" s="3"/>
      <c r="R8" s="3"/>
      <c r="S8" s="3"/>
      <c r="T8" s="15"/>
      <c r="U8" s="15"/>
      <c r="V8" s="15"/>
    </row>
    <row r="9" spans="1:22" ht="30.75" customHeight="1" x14ac:dyDescent="0.25">
      <c r="A9" s="3">
        <v>6</v>
      </c>
      <c r="B9" s="10" t="s">
        <v>110</v>
      </c>
      <c r="C9" s="7" t="s">
        <v>247</v>
      </c>
      <c r="D9" s="6" t="s">
        <v>25</v>
      </c>
      <c r="E9" s="8">
        <v>9</v>
      </c>
      <c r="F9" s="6" t="s">
        <v>116</v>
      </c>
      <c r="G9" s="38">
        <v>5</v>
      </c>
      <c r="H9" s="38">
        <v>10</v>
      </c>
      <c r="I9" s="38">
        <v>3</v>
      </c>
      <c r="J9" s="38">
        <v>0</v>
      </c>
      <c r="K9" s="38">
        <v>12</v>
      </c>
      <c r="L9" s="38">
        <v>6</v>
      </c>
      <c r="M9" s="38">
        <v>8</v>
      </c>
      <c r="N9" s="38">
        <v>18</v>
      </c>
      <c r="O9" s="38">
        <f t="shared" si="0"/>
        <v>62</v>
      </c>
      <c r="P9" s="3"/>
      <c r="Q9" s="3"/>
      <c r="R9" s="3"/>
      <c r="S9" s="3"/>
      <c r="T9" s="15"/>
      <c r="U9" s="15"/>
      <c r="V9" s="15"/>
    </row>
    <row r="10" spans="1:22" ht="30" x14ac:dyDescent="0.25">
      <c r="A10" s="3">
        <v>7</v>
      </c>
      <c r="B10" s="6" t="s">
        <v>112</v>
      </c>
      <c r="C10" s="7" t="s">
        <v>249</v>
      </c>
      <c r="D10" s="6" t="s">
        <v>115</v>
      </c>
      <c r="E10" s="8">
        <v>9</v>
      </c>
      <c r="F10" s="6" t="s">
        <v>117</v>
      </c>
      <c r="G10" s="38">
        <v>9</v>
      </c>
      <c r="H10" s="38">
        <v>10</v>
      </c>
      <c r="I10" s="38">
        <v>7</v>
      </c>
      <c r="J10" s="38">
        <v>3</v>
      </c>
      <c r="K10" s="38">
        <v>12</v>
      </c>
      <c r="L10" s="38">
        <v>8</v>
      </c>
      <c r="M10" s="38">
        <v>7</v>
      </c>
      <c r="N10" s="38">
        <v>5</v>
      </c>
      <c r="O10" s="38">
        <f t="shared" si="0"/>
        <v>61</v>
      </c>
      <c r="P10" s="3"/>
      <c r="Q10" s="3"/>
      <c r="R10" s="3"/>
      <c r="S10" s="3"/>
      <c r="T10" s="15"/>
      <c r="U10" s="15"/>
      <c r="V10" s="15"/>
    </row>
    <row r="11" spans="1:22" ht="30" x14ac:dyDescent="0.25">
      <c r="A11" s="3">
        <v>8</v>
      </c>
      <c r="B11" s="6" t="s">
        <v>119</v>
      </c>
      <c r="C11" s="7" t="s">
        <v>252</v>
      </c>
      <c r="D11" s="6" t="s">
        <v>34</v>
      </c>
      <c r="E11" s="8">
        <v>9</v>
      </c>
      <c r="F11" s="6" t="s">
        <v>35</v>
      </c>
      <c r="G11" s="38">
        <v>6</v>
      </c>
      <c r="H11" s="38">
        <v>10</v>
      </c>
      <c r="I11" s="38">
        <v>0</v>
      </c>
      <c r="J11" s="38">
        <v>0</v>
      </c>
      <c r="K11" s="38">
        <v>9</v>
      </c>
      <c r="L11" s="38">
        <v>6</v>
      </c>
      <c r="M11" s="38">
        <v>8</v>
      </c>
      <c r="N11" s="38">
        <v>15</v>
      </c>
      <c r="O11" s="38">
        <f t="shared" si="0"/>
        <v>54</v>
      </c>
      <c r="P11" s="3"/>
      <c r="Q11" s="3"/>
      <c r="R11" s="3"/>
      <c r="S11" s="3"/>
      <c r="T11" s="15"/>
      <c r="U11" s="15"/>
      <c r="V11" s="15"/>
    </row>
    <row r="12" spans="1:22" ht="30" x14ac:dyDescent="0.25">
      <c r="A12" s="3">
        <v>9</v>
      </c>
      <c r="B12" s="6" t="s">
        <v>127</v>
      </c>
      <c r="C12" s="7" t="s">
        <v>260</v>
      </c>
      <c r="D12" s="6" t="s">
        <v>136</v>
      </c>
      <c r="E12" s="8">
        <v>9</v>
      </c>
      <c r="F12" s="6" t="s">
        <v>141</v>
      </c>
      <c r="G12" s="38">
        <v>5</v>
      </c>
      <c r="H12" s="38">
        <v>10</v>
      </c>
      <c r="I12" s="38">
        <v>3</v>
      </c>
      <c r="J12" s="38">
        <v>0</v>
      </c>
      <c r="K12" s="38">
        <v>0</v>
      </c>
      <c r="L12" s="38">
        <v>4</v>
      </c>
      <c r="M12" s="38">
        <v>7</v>
      </c>
      <c r="N12" s="38">
        <v>25</v>
      </c>
      <c r="O12" s="38">
        <f t="shared" si="0"/>
        <v>54</v>
      </c>
      <c r="P12" s="3"/>
      <c r="Q12" s="3"/>
      <c r="R12" s="3"/>
      <c r="S12" s="3"/>
      <c r="T12" s="15"/>
      <c r="U12" s="15"/>
      <c r="V12" s="15"/>
    </row>
    <row r="13" spans="1:22" ht="30.75" customHeight="1" x14ac:dyDescent="0.25">
      <c r="A13" s="3">
        <v>10</v>
      </c>
      <c r="B13" s="6" t="s">
        <v>120</v>
      </c>
      <c r="C13" s="7" t="s">
        <v>253</v>
      </c>
      <c r="D13" s="6" t="s">
        <v>134</v>
      </c>
      <c r="E13" s="8">
        <v>9</v>
      </c>
      <c r="F13" s="6" t="s">
        <v>139</v>
      </c>
      <c r="G13" s="23">
        <v>1</v>
      </c>
      <c r="H13" s="23">
        <v>8</v>
      </c>
      <c r="I13" s="23">
        <v>7</v>
      </c>
      <c r="J13" s="23">
        <v>0</v>
      </c>
      <c r="K13" s="23">
        <v>6</v>
      </c>
      <c r="L13" s="23">
        <v>8</v>
      </c>
      <c r="M13" s="23">
        <v>13</v>
      </c>
      <c r="N13" s="23">
        <v>10</v>
      </c>
      <c r="O13" s="23">
        <f t="shared" si="0"/>
        <v>53</v>
      </c>
      <c r="P13" s="3"/>
      <c r="Q13" s="3"/>
      <c r="R13" s="3"/>
      <c r="S13" s="3"/>
      <c r="T13" s="15"/>
      <c r="U13" s="15"/>
      <c r="V13" s="15"/>
    </row>
    <row r="14" spans="1:22" ht="30" x14ac:dyDescent="0.25">
      <c r="A14" s="3">
        <v>11</v>
      </c>
      <c r="B14" s="6" t="s">
        <v>123</v>
      </c>
      <c r="C14" s="7" t="s">
        <v>256</v>
      </c>
      <c r="D14" s="6" t="s">
        <v>36</v>
      </c>
      <c r="E14" s="8">
        <v>9</v>
      </c>
      <c r="F14" s="6" t="s">
        <v>37</v>
      </c>
      <c r="G14" s="38">
        <v>4</v>
      </c>
      <c r="H14" s="38">
        <v>10</v>
      </c>
      <c r="I14" s="38">
        <v>3</v>
      </c>
      <c r="J14" s="38">
        <v>3</v>
      </c>
      <c r="K14" s="38">
        <v>9</v>
      </c>
      <c r="L14" s="38">
        <v>7</v>
      </c>
      <c r="M14" s="38">
        <v>4</v>
      </c>
      <c r="N14" s="38">
        <v>12</v>
      </c>
      <c r="O14" s="38">
        <f t="shared" si="0"/>
        <v>52</v>
      </c>
      <c r="P14" s="3"/>
      <c r="Q14" s="3"/>
      <c r="R14" s="3"/>
      <c r="S14" s="3"/>
      <c r="T14" s="15"/>
      <c r="U14" s="15"/>
      <c r="V14" s="15"/>
    </row>
    <row r="15" spans="1:22" ht="30" x14ac:dyDescent="0.25">
      <c r="A15" s="3">
        <v>12</v>
      </c>
      <c r="B15" s="6" t="s">
        <v>122</v>
      </c>
      <c r="C15" s="7" t="s">
        <v>255</v>
      </c>
      <c r="D15" s="6" t="s">
        <v>30</v>
      </c>
      <c r="E15" s="8">
        <v>9</v>
      </c>
      <c r="F15" s="6" t="s">
        <v>140</v>
      </c>
      <c r="G15" s="38">
        <v>8</v>
      </c>
      <c r="H15" s="38">
        <v>6</v>
      </c>
      <c r="I15" s="38">
        <v>0</v>
      </c>
      <c r="J15" s="38">
        <v>3</v>
      </c>
      <c r="K15" s="38">
        <v>3</v>
      </c>
      <c r="L15" s="38">
        <v>8</v>
      </c>
      <c r="M15" s="38">
        <v>10</v>
      </c>
      <c r="N15" s="38">
        <v>13</v>
      </c>
      <c r="O15" s="38">
        <f t="shared" si="0"/>
        <v>51</v>
      </c>
      <c r="P15" s="3"/>
      <c r="Q15" s="3"/>
      <c r="R15" s="3"/>
      <c r="S15" s="3"/>
      <c r="T15" s="15"/>
      <c r="U15" s="15"/>
      <c r="V15" s="15"/>
    </row>
    <row r="16" spans="1:22" ht="28.5" customHeight="1" x14ac:dyDescent="0.25">
      <c r="A16" s="3">
        <v>13</v>
      </c>
      <c r="B16" s="12" t="s">
        <v>121</v>
      </c>
      <c r="C16" s="7" t="s">
        <v>254</v>
      </c>
      <c r="D16" s="12" t="s">
        <v>135</v>
      </c>
      <c r="E16" s="8">
        <v>9</v>
      </c>
      <c r="F16" s="12" t="s">
        <v>28</v>
      </c>
      <c r="G16" s="23">
        <v>9</v>
      </c>
      <c r="H16" s="23">
        <v>5</v>
      </c>
      <c r="I16" s="23">
        <v>3</v>
      </c>
      <c r="J16" s="23">
        <v>0</v>
      </c>
      <c r="K16" s="23">
        <v>6</v>
      </c>
      <c r="L16" s="23">
        <v>8</v>
      </c>
      <c r="M16" s="23">
        <v>8</v>
      </c>
      <c r="N16" s="23">
        <v>11</v>
      </c>
      <c r="O16" s="23">
        <f t="shared" si="0"/>
        <v>50</v>
      </c>
      <c r="P16" s="19"/>
      <c r="Q16" s="3"/>
      <c r="R16" s="3"/>
      <c r="S16" s="3"/>
      <c r="T16" s="15"/>
      <c r="U16" s="15"/>
      <c r="V16" s="15"/>
    </row>
    <row r="17" spans="1:22" ht="30" x14ac:dyDescent="0.25">
      <c r="A17" s="3">
        <v>14</v>
      </c>
      <c r="B17" s="6" t="s">
        <v>109</v>
      </c>
      <c r="C17" s="7" t="s">
        <v>246</v>
      </c>
      <c r="D17" s="6" t="s">
        <v>88</v>
      </c>
      <c r="E17" s="8">
        <v>9</v>
      </c>
      <c r="F17" s="6" t="s">
        <v>100</v>
      </c>
      <c r="G17" s="38">
        <v>7</v>
      </c>
      <c r="H17" s="38">
        <v>8</v>
      </c>
      <c r="I17" s="38">
        <v>0</v>
      </c>
      <c r="J17" s="38">
        <v>0</v>
      </c>
      <c r="K17" s="38">
        <v>12</v>
      </c>
      <c r="L17" s="38">
        <v>7</v>
      </c>
      <c r="M17" s="38">
        <v>8</v>
      </c>
      <c r="N17" s="38">
        <v>4</v>
      </c>
      <c r="O17" s="38">
        <f t="shared" si="0"/>
        <v>46</v>
      </c>
      <c r="P17" s="3"/>
      <c r="Q17" s="3"/>
      <c r="R17" s="3"/>
      <c r="S17" s="9"/>
      <c r="T17" s="15"/>
      <c r="U17" s="15"/>
      <c r="V17" s="15"/>
    </row>
    <row r="18" spans="1:22" ht="30" x14ac:dyDescent="0.25">
      <c r="A18" s="3">
        <v>15</v>
      </c>
      <c r="B18" s="6" t="s">
        <v>113</v>
      </c>
      <c r="C18" s="7" t="s">
        <v>250</v>
      </c>
      <c r="D18" s="6" t="s">
        <v>51</v>
      </c>
      <c r="E18" s="8">
        <v>9</v>
      </c>
      <c r="F18" s="6" t="s">
        <v>57</v>
      </c>
      <c r="G18" s="38">
        <v>9</v>
      </c>
      <c r="H18" s="38">
        <v>8</v>
      </c>
      <c r="I18" s="38">
        <v>3</v>
      </c>
      <c r="J18" s="38">
        <v>3</v>
      </c>
      <c r="K18" s="38">
        <v>0</v>
      </c>
      <c r="L18" s="38">
        <v>4</v>
      </c>
      <c r="M18" s="38">
        <v>7</v>
      </c>
      <c r="N18" s="38">
        <v>10</v>
      </c>
      <c r="O18" s="38">
        <f t="shared" si="0"/>
        <v>44</v>
      </c>
      <c r="P18" s="3"/>
      <c r="Q18" s="3"/>
      <c r="R18" s="3"/>
      <c r="S18" s="3"/>
      <c r="T18" s="15"/>
      <c r="U18" s="15"/>
      <c r="V18" s="15"/>
    </row>
    <row r="19" spans="1:22" ht="30" x14ac:dyDescent="0.25">
      <c r="A19" s="3">
        <v>16</v>
      </c>
      <c r="B19" s="6" t="s">
        <v>124</v>
      </c>
      <c r="C19" s="7" t="s">
        <v>257</v>
      </c>
      <c r="D19" s="6" t="s">
        <v>36</v>
      </c>
      <c r="E19" s="8">
        <v>9</v>
      </c>
      <c r="F19" s="6" t="s">
        <v>37</v>
      </c>
      <c r="G19" s="23">
        <v>3</v>
      </c>
      <c r="H19" s="23">
        <v>6</v>
      </c>
      <c r="I19" s="23">
        <v>3</v>
      </c>
      <c r="J19" s="23">
        <v>3</v>
      </c>
      <c r="K19" s="23">
        <v>9</v>
      </c>
      <c r="L19" s="23">
        <v>4</v>
      </c>
      <c r="M19" s="23">
        <v>5</v>
      </c>
      <c r="N19" s="23">
        <v>8</v>
      </c>
      <c r="O19" s="23">
        <f t="shared" si="0"/>
        <v>41</v>
      </c>
      <c r="P19" s="3"/>
      <c r="Q19" s="3"/>
      <c r="R19" s="3"/>
      <c r="S19" s="3"/>
      <c r="T19" s="15"/>
      <c r="U19" s="15"/>
      <c r="V19" s="15"/>
    </row>
    <row r="20" spans="1:22" ht="30" x14ac:dyDescent="0.25">
      <c r="A20" s="3">
        <v>17</v>
      </c>
      <c r="B20" s="6" t="s">
        <v>128</v>
      </c>
      <c r="C20" s="7" t="s">
        <v>261</v>
      </c>
      <c r="D20" s="6" t="s">
        <v>88</v>
      </c>
      <c r="E20" s="8">
        <v>9</v>
      </c>
      <c r="F20" s="6" t="s">
        <v>100</v>
      </c>
      <c r="G20" s="38">
        <v>4</v>
      </c>
      <c r="H20" s="38">
        <v>5</v>
      </c>
      <c r="I20" s="38">
        <v>7</v>
      </c>
      <c r="J20" s="38">
        <v>0</v>
      </c>
      <c r="K20" s="38">
        <v>0</v>
      </c>
      <c r="L20" s="38">
        <v>5</v>
      </c>
      <c r="M20" s="38">
        <v>8</v>
      </c>
      <c r="N20" s="38">
        <v>8</v>
      </c>
      <c r="O20" s="38">
        <f t="shared" si="0"/>
        <v>37</v>
      </c>
      <c r="P20" s="3"/>
      <c r="Q20" s="3"/>
      <c r="R20" s="3"/>
      <c r="S20" s="3"/>
      <c r="T20" s="15"/>
      <c r="U20" s="15"/>
      <c r="V20" s="15"/>
    </row>
    <row r="21" spans="1:22" ht="30" x14ac:dyDescent="0.25">
      <c r="A21" s="3">
        <v>18</v>
      </c>
      <c r="B21" s="6" t="s">
        <v>131</v>
      </c>
      <c r="C21" s="7" t="s">
        <v>264</v>
      </c>
      <c r="D21" s="6" t="s">
        <v>88</v>
      </c>
      <c r="E21" s="8">
        <v>9</v>
      </c>
      <c r="F21" s="6" t="s">
        <v>100</v>
      </c>
      <c r="G21" s="38">
        <v>2</v>
      </c>
      <c r="H21" s="38">
        <v>5</v>
      </c>
      <c r="I21" s="38">
        <v>3</v>
      </c>
      <c r="J21" s="38">
        <v>0</v>
      </c>
      <c r="K21" s="38">
        <v>0</v>
      </c>
      <c r="L21" s="38">
        <v>6</v>
      </c>
      <c r="M21" s="38">
        <v>8</v>
      </c>
      <c r="N21" s="38">
        <v>13</v>
      </c>
      <c r="O21" s="38">
        <f t="shared" si="0"/>
        <v>37</v>
      </c>
      <c r="P21" s="3"/>
      <c r="Q21" s="3"/>
      <c r="R21" s="3"/>
      <c r="S21" s="3"/>
      <c r="T21" s="15"/>
      <c r="U21" s="15"/>
      <c r="V21" s="15"/>
    </row>
    <row r="22" spans="1:22" ht="30" customHeight="1" x14ac:dyDescent="0.25">
      <c r="A22" s="3">
        <v>19</v>
      </c>
      <c r="B22" s="10" t="s">
        <v>126</v>
      </c>
      <c r="C22" s="7" t="s">
        <v>259</v>
      </c>
      <c r="D22" s="6" t="s">
        <v>90</v>
      </c>
      <c r="E22" s="8">
        <v>9</v>
      </c>
      <c r="F22" s="6" t="s">
        <v>100</v>
      </c>
      <c r="G22" s="23">
        <v>1</v>
      </c>
      <c r="H22" s="23">
        <v>6</v>
      </c>
      <c r="I22" s="23">
        <v>3</v>
      </c>
      <c r="J22" s="23">
        <v>3</v>
      </c>
      <c r="K22" s="23">
        <v>0</v>
      </c>
      <c r="L22" s="23">
        <v>2</v>
      </c>
      <c r="M22" s="23">
        <v>7</v>
      </c>
      <c r="N22" s="23">
        <v>14</v>
      </c>
      <c r="O22" s="23">
        <f t="shared" si="0"/>
        <v>36</v>
      </c>
      <c r="P22" s="3"/>
      <c r="Q22" s="3"/>
      <c r="R22" s="3"/>
      <c r="S22" s="3"/>
      <c r="T22" s="15"/>
      <c r="U22" s="15"/>
      <c r="V22" s="15"/>
    </row>
    <row r="23" spans="1:22" ht="30" x14ac:dyDescent="0.25">
      <c r="A23" s="3">
        <v>20</v>
      </c>
      <c r="B23" s="6" t="s">
        <v>129</v>
      </c>
      <c r="C23" s="7" t="s">
        <v>262</v>
      </c>
      <c r="D23" s="6" t="s">
        <v>145</v>
      </c>
      <c r="E23" s="8">
        <v>9</v>
      </c>
      <c r="F23" s="6" t="s">
        <v>142</v>
      </c>
      <c r="G23" s="23">
        <v>6</v>
      </c>
      <c r="H23" s="23">
        <v>4</v>
      </c>
      <c r="I23" s="23">
        <v>0</v>
      </c>
      <c r="J23" s="23">
        <v>3</v>
      </c>
      <c r="K23" s="23">
        <v>3</v>
      </c>
      <c r="L23" s="23">
        <v>6</v>
      </c>
      <c r="M23" s="23">
        <v>6</v>
      </c>
      <c r="N23" s="23">
        <v>7</v>
      </c>
      <c r="O23" s="23">
        <f t="shared" si="0"/>
        <v>35</v>
      </c>
      <c r="P23" s="3"/>
      <c r="Q23" s="3"/>
      <c r="R23" s="3"/>
      <c r="S23" s="3"/>
      <c r="T23" s="15"/>
      <c r="U23" s="15"/>
      <c r="V23" s="15"/>
    </row>
    <row r="24" spans="1:22" ht="33.75" customHeight="1" x14ac:dyDescent="0.25">
      <c r="A24" s="3">
        <v>21</v>
      </c>
      <c r="B24" s="6" t="s">
        <v>108</v>
      </c>
      <c r="C24" s="7" t="s">
        <v>245</v>
      </c>
      <c r="D24" s="6" t="s">
        <v>54</v>
      </c>
      <c r="E24" s="8">
        <v>9</v>
      </c>
      <c r="F24" s="6" t="s">
        <v>99</v>
      </c>
      <c r="G24" s="38">
        <v>3</v>
      </c>
      <c r="H24" s="38">
        <v>5</v>
      </c>
      <c r="I24" s="38">
        <v>3</v>
      </c>
      <c r="J24" s="38">
        <v>0</v>
      </c>
      <c r="K24" s="38">
        <v>0</v>
      </c>
      <c r="L24" s="38">
        <v>2</v>
      </c>
      <c r="M24" s="38">
        <v>3</v>
      </c>
      <c r="N24" s="38">
        <v>6</v>
      </c>
      <c r="O24" s="38">
        <f t="shared" si="0"/>
        <v>22</v>
      </c>
      <c r="P24" s="3"/>
      <c r="Q24" s="25"/>
      <c r="R24" s="3"/>
      <c r="S24" s="9"/>
      <c r="T24" s="15"/>
      <c r="U24" s="15"/>
      <c r="V24" s="15"/>
    </row>
    <row r="25" spans="1:22" ht="30" x14ac:dyDescent="0.25">
      <c r="A25" s="3">
        <v>22</v>
      </c>
      <c r="B25" s="6" t="s">
        <v>111</v>
      </c>
      <c r="C25" s="7" t="s">
        <v>248</v>
      </c>
      <c r="D25" s="6" t="s">
        <v>54</v>
      </c>
      <c r="E25" s="8">
        <v>9</v>
      </c>
      <c r="F25" s="6" t="s">
        <v>99</v>
      </c>
      <c r="G25" s="38">
        <v>0</v>
      </c>
      <c r="H25" s="38">
        <v>4</v>
      </c>
      <c r="I25" s="38">
        <v>0</v>
      </c>
      <c r="J25" s="38">
        <v>0</v>
      </c>
      <c r="K25" s="38">
        <v>0</v>
      </c>
      <c r="L25" s="38">
        <v>4</v>
      </c>
      <c r="M25" s="38">
        <v>9</v>
      </c>
      <c r="N25" s="38">
        <v>1</v>
      </c>
      <c r="O25" s="38">
        <f t="shared" si="0"/>
        <v>18</v>
      </c>
      <c r="P25" s="3"/>
      <c r="Q25" s="3"/>
      <c r="R25" s="3"/>
      <c r="S25" s="3"/>
      <c r="T25" s="15"/>
      <c r="U25" s="15"/>
      <c r="V25" s="15"/>
    </row>
    <row r="26" spans="1:22" ht="30" x14ac:dyDescent="0.25">
      <c r="A26" s="3">
        <v>23</v>
      </c>
      <c r="B26" s="6" t="s">
        <v>132</v>
      </c>
      <c r="C26" s="7" t="s">
        <v>265</v>
      </c>
      <c r="D26" s="6" t="s">
        <v>114</v>
      </c>
      <c r="E26" s="8">
        <v>9</v>
      </c>
      <c r="F26" s="6" t="s">
        <v>58</v>
      </c>
      <c r="G26" s="23"/>
      <c r="H26" s="23"/>
      <c r="I26" s="23"/>
      <c r="J26" s="23"/>
      <c r="K26" s="23"/>
      <c r="L26" s="23"/>
      <c r="M26" s="23"/>
      <c r="N26" s="23"/>
      <c r="O26" s="38" t="s">
        <v>327</v>
      </c>
      <c r="P26" s="3"/>
      <c r="Q26" s="27"/>
      <c r="R26" s="3"/>
      <c r="S26" s="3"/>
      <c r="T26" s="15"/>
      <c r="U26" s="15"/>
      <c r="V26" s="15"/>
    </row>
    <row r="28" spans="1:22" ht="15.75" x14ac:dyDescent="0.25">
      <c r="B28" s="30" t="s">
        <v>330</v>
      </c>
    </row>
    <row r="29" spans="1:22" ht="15.75" x14ac:dyDescent="0.25">
      <c r="B29" s="30" t="s">
        <v>331</v>
      </c>
    </row>
    <row r="30" spans="1:22" ht="15.75" x14ac:dyDescent="0.25">
      <c r="B30" s="30" t="s">
        <v>332</v>
      </c>
    </row>
    <row r="31" spans="1:22" ht="15.75" x14ac:dyDescent="0.25">
      <c r="B31" s="30" t="s">
        <v>333</v>
      </c>
    </row>
    <row r="32" spans="1:22" ht="15.75" x14ac:dyDescent="0.25">
      <c r="B32" s="30" t="s">
        <v>334</v>
      </c>
    </row>
    <row r="33" spans="2:2" ht="15.75" x14ac:dyDescent="0.25">
      <c r="B33" s="30" t="s">
        <v>335</v>
      </c>
    </row>
    <row r="34" spans="2:2" ht="15.75" x14ac:dyDescent="0.25">
      <c r="B34" s="30" t="s">
        <v>336</v>
      </c>
    </row>
    <row r="35" spans="2:2" ht="15.75" x14ac:dyDescent="0.25">
      <c r="B35" s="30" t="s">
        <v>337</v>
      </c>
    </row>
    <row r="36" spans="2:2" ht="15.75" x14ac:dyDescent="0.25">
      <c r="B36" s="30" t="s">
        <v>338</v>
      </c>
    </row>
    <row r="37" spans="2:2" ht="15.75" x14ac:dyDescent="0.25">
      <c r="B37" s="30" t="s">
        <v>339</v>
      </c>
    </row>
    <row r="38" spans="2:2" ht="15.75" x14ac:dyDescent="0.25">
      <c r="B38" s="30" t="s">
        <v>340</v>
      </c>
    </row>
    <row r="39" spans="2:2" ht="15.75" x14ac:dyDescent="0.25">
      <c r="B39" s="30" t="s">
        <v>341</v>
      </c>
    </row>
    <row r="40" spans="2:2" ht="15.75" x14ac:dyDescent="0.25">
      <c r="B40" s="30" t="s">
        <v>342</v>
      </c>
    </row>
    <row r="41" spans="2:2" ht="15.75" x14ac:dyDescent="0.25">
      <c r="B41" s="30" t="s">
        <v>343</v>
      </c>
    </row>
    <row r="42" spans="2:2" ht="15.75" x14ac:dyDescent="0.25">
      <c r="B42" s="30" t="s">
        <v>344</v>
      </c>
    </row>
    <row r="43" spans="2:2" ht="15.75" x14ac:dyDescent="0.25">
      <c r="B43" s="30" t="s">
        <v>345</v>
      </c>
    </row>
    <row r="44" spans="2:2" ht="15.75" x14ac:dyDescent="0.25">
      <c r="B44" s="30" t="s">
        <v>346</v>
      </c>
    </row>
    <row r="45" spans="2:2" ht="15.75" x14ac:dyDescent="0.25">
      <c r="B45" s="30" t="s">
        <v>347</v>
      </c>
    </row>
    <row r="46" spans="2:2" ht="15.75" x14ac:dyDescent="0.25">
      <c r="B46" s="30" t="s">
        <v>348</v>
      </c>
    </row>
    <row r="47" spans="2:2" ht="15.75" x14ac:dyDescent="0.25">
      <c r="B47" s="30" t="s">
        <v>349</v>
      </c>
    </row>
    <row r="48" spans="2:2" ht="15.75" x14ac:dyDescent="0.25">
      <c r="B48" s="30"/>
    </row>
  </sheetData>
  <autoFilter ref="A2:S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5:S25">
      <sortCondition descending="1" ref="O2:O3"/>
    </sortState>
  </autoFilter>
  <mergeCells count="13">
    <mergeCell ref="Q2:Q3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M2"/>
    <mergeCell ref="N2:N3"/>
    <mergeCell ref="P2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25" zoomScaleNormal="100" workbookViewId="0">
      <selection activeCell="T36" sqref="S36:T36"/>
    </sheetView>
  </sheetViews>
  <sheetFormatPr defaultColWidth="11.7109375" defaultRowHeight="15.75" x14ac:dyDescent="0.25"/>
  <cols>
    <col min="1" max="1" width="7.42578125" style="14" customWidth="1"/>
    <col min="2" max="2" width="25.140625" style="14" customWidth="1"/>
    <col min="3" max="3" width="11.7109375" style="35"/>
    <col min="4" max="4" width="23.42578125" style="14" customWidth="1"/>
    <col min="5" max="5" width="7.5703125" style="14" customWidth="1"/>
    <col min="6" max="6" width="26.140625" style="14" customWidth="1"/>
    <col min="7" max="7" width="7.42578125" style="14" customWidth="1"/>
    <col min="8" max="8" width="6.7109375" style="14" customWidth="1"/>
    <col min="9" max="9" width="7.42578125" style="14" customWidth="1"/>
    <col min="10" max="10" width="7.140625" style="14" customWidth="1"/>
    <col min="11" max="11" width="6.85546875" style="14" customWidth="1"/>
    <col min="12" max="13" width="7.140625" style="14" customWidth="1"/>
    <col min="14" max="16384" width="11.7109375" style="14"/>
  </cols>
  <sheetData>
    <row r="1" spans="1:19" x14ac:dyDescent="0.25">
      <c r="A1" s="54" t="s">
        <v>211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ht="31.5" x14ac:dyDescent="0.25">
      <c r="A2" s="53" t="s">
        <v>0</v>
      </c>
      <c r="B2" s="56" t="s">
        <v>1</v>
      </c>
      <c r="C2" s="58" t="s">
        <v>2</v>
      </c>
      <c r="D2" s="56" t="s">
        <v>3</v>
      </c>
      <c r="E2" s="60" t="s">
        <v>4</v>
      </c>
      <c r="F2" s="56" t="s">
        <v>5</v>
      </c>
      <c r="G2" s="62" t="s">
        <v>22</v>
      </c>
      <c r="H2" s="63"/>
      <c r="I2" s="63"/>
      <c r="J2" s="63"/>
      <c r="K2" s="63"/>
      <c r="L2" s="63"/>
      <c r="M2" s="63"/>
      <c r="N2" s="53" t="s">
        <v>23</v>
      </c>
      <c r="O2" s="36" t="s">
        <v>6</v>
      </c>
      <c r="P2" s="53" t="s">
        <v>7</v>
      </c>
      <c r="Q2" s="53" t="s">
        <v>8</v>
      </c>
      <c r="R2" s="53" t="s">
        <v>9</v>
      </c>
      <c r="S2" s="53" t="s">
        <v>10</v>
      </c>
    </row>
    <row r="3" spans="1:19" x14ac:dyDescent="0.25">
      <c r="A3" s="54"/>
      <c r="B3" s="57"/>
      <c r="C3" s="59"/>
      <c r="D3" s="57"/>
      <c r="E3" s="61"/>
      <c r="F3" s="57"/>
      <c r="G3" s="37">
        <v>1</v>
      </c>
      <c r="H3" s="37">
        <v>2</v>
      </c>
      <c r="I3" s="37">
        <v>3</v>
      </c>
      <c r="J3" s="37">
        <v>4</v>
      </c>
      <c r="K3" s="37">
        <v>5</v>
      </c>
      <c r="L3" s="37">
        <v>6</v>
      </c>
      <c r="M3" s="37">
        <v>7</v>
      </c>
      <c r="N3" s="53"/>
      <c r="O3" s="37" t="s">
        <v>295</v>
      </c>
      <c r="P3" s="53"/>
      <c r="Q3" s="53"/>
      <c r="R3" s="53"/>
      <c r="S3" s="53"/>
    </row>
    <row r="4" spans="1:19" ht="33.75" customHeight="1" x14ac:dyDescent="0.25">
      <c r="A4" s="3">
        <v>1</v>
      </c>
      <c r="B4" s="5" t="s">
        <v>329</v>
      </c>
      <c r="C4" s="7" t="s">
        <v>269</v>
      </c>
      <c r="D4" s="5" t="s">
        <v>53</v>
      </c>
      <c r="E4" s="8">
        <v>10</v>
      </c>
      <c r="F4" s="5" t="s">
        <v>29</v>
      </c>
      <c r="G4" s="38">
        <v>4</v>
      </c>
      <c r="H4" s="38">
        <v>9</v>
      </c>
      <c r="I4" s="38">
        <v>4</v>
      </c>
      <c r="J4" s="38">
        <v>7</v>
      </c>
      <c r="K4" s="38">
        <v>5</v>
      </c>
      <c r="L4" s="38">
        <v>2</v>
      </c>
      <c r="M4" s="38">
        <v>14</v>
      </c>
      <c r="N4" s="38">
        <v>27</v>
      </c>
      <c r="O4" s="38">
        <f t="shared" ref="O4:O29" si="0">SUM(G4:N4)</f>
        <v>72</v>
      </c>
      <c r="P4" s="3"/>
      <c r="Q4" s="3"/>
      <c r="R4" s="3"/>
      <c r="S4" s="9"/>
    </row>
    <row r="5" spans="1:19" ht="31.5" x14ac:dyDescent="0.25">
      <c r="A5" s="3">
        <v>2</v>
      </c>
      <c r="B5" s="16" t="s">
        <v>166</v>
      </c>
      <c r="C5" s="7" t="s">
        <v>285</v>
      </c>
      <c r="D5" s="5" t="s">
        <v>159</v>
      </c>
      <c r="E5" s="8">
        <v>10</v>
      </c>
      <c r="F5" s="5" t="s">
        <v>14</v>
      </c>
      <c r="G5" s="38">
        <v>3</v>
      </c>
      <c r="H5" s="38">
        <v>7</v>
      </c>
      <c r="I5" s="38">
        <v>4</v>
      </c>
      <c r="J5" s="38">
        <v>12</v>
      </c>
      <c r="K5" s="38">
        <v>5</v>
      </c>
      <c r="L5" s="38">
        <v>2</v>
      </c>
      <c r="M5" s="38">
        <v>11</v>
      </c>
      <c r="N5" s="38">
        <v>26</v>
      </c>
      <c r="O5" s="38">
        <f t="shared" si="0"/>
        <v>70</v>
      </c>
      <c r="P5" s="3"/>
      <c r="Q5" s="3"/>
      <c r="R5" s="3"/>
      <c r="S5" s="24"/>
    </row>
    <row r="6" spans="1:19" ht="31.5" x14ac:dyDescent="0.25">
      <c r="A6" s="3">
        <v>3</v>
      </c>
      <c r="B6" s="17" t="s">
        <v>164</v>
      </c>
      <c r="C6" s="7" t="s">
        <v>283</v>
      </c>
      <c r="D6" s="5" t="s">
        <v>12</v>
      </c>
      <c r="E6" s="8">
        <v>10</v>
      </c>
      <c r="F6" s="5" t="s">
        <v>13</v>
      </c>
      <c r="G6" s="38">
        <v>4</v>
      </c>
      <c r="H6" s="38">
        <v>8</v>
      </c>
      <c r="I6" s="38">
        <v>2</v>
      </c>
      <c r="J6" s="38">
        <v>12</v>
      </c>
      <c r="K6" s="38">
        <v>7</v>
      </c>
      <c r="L6" s="38">
        <v>0</v>
      </c>
      <c r="M6" s="38">
        <v>12</v>
      </c>
      <c r="N6" s="38">
        <v>16</v>
      </c>
      <c r="O6" s="38">
        <f t="shared" si="0"/>
        <v>61</v>
      </c>
      <c r="P6" s="3"/>
      <c r="Q6" s="3"/>
      <c r="R6" s="3"/>
      <c r="S6" s="3"/>
    </row>
    <row r="7" spans="1:19" ht="31.5" x14ac:dyDescent="0.25">
      <c r="A7" s="3">
        <v>4</v>
      </c>
      <c r="B7" s="5" t="s">
        <v>157</v>
      </c>
      <c r="C7" s="7" t="s">
        <v>280</v>
      </c>
      <c r="D7" s="5" t="s">
        <v>19</v>
      </c>
      <c r="E7" s="8">
        <v>10</v>
      </c>
      <c r="F7" s="5" t="s">
        <v>27</v>
      </c>
      <c r="G7" s="38">
        <v>3</v>
      </c>
      <c r="H7" s="38">
        <v>7</v>
      </c>
      <c r="I7" s="38">
        <v>0</v>
      </c>
      <c r="J7" s="38">
        <v>12</v>
      </c>
      <c r="K7" s="38">
        <v>7</v>
      </c>
      <c r="L7" s="38">
        <v>0</v>
      </c>
      <c r="M7" s="38">
        <v>10</v>
      </c>
      <c r="N7" s="38">
        <v>22</v>
      </c>
      <c r="O7" s="38">
        <f t="shared" si="0"/>
        <v>61</v>
      </c>
      <c r="P7" s="3"/>
      <c r="Q7" s="3"/>
      <c r="R7" s="3"/>
      <c r="S7" s="3"/>
    </row>
    <row r="8" spans="1:19" ht="31.5" x14ac:dyDescent="0.25">
      <c r="A8" s="3">
        <v>5</v>
      </c>
      <c r="B8" s="32" t="s">
        <v>151</v>
      </c>
      <c r="C8" s="7" t="s">
        <v>274</v>
      </c>
      <c r="D8" s="5" t="s">
        <v>53</v>
      </c>
      <c r="E8" s="8">
        <v>10</v>
      </c>
      <c r="F8" s="5" t="s">
        <v>29</v>
      </c>
      <c r="G8" s="38">
        <v>2</v>
      </c>
      <c r="H8" s="38">
        <v>7</v>
      </c>
      <c r="I8" s="38">
        <v>0</v>
      </c>
      <c r="J8" s="38">
        <v>12</v>
      </c>
      <c r="K8" s="38">
        <v>4</v>
      </c>
      <c r="L8" s="38">
        <v>2</v>
      </c>
      <c r="M8" s="38">
        <v>13</v>
      </c>
      <c r="N8" s="38">
        <v>20</v>
      </c>
      <c r="O8" s="38">
        <f t="shared" si="0"/>
        <v>60</v>
      </c>
      <c r="P8" s="3"/>
      <c r="Q8" s="3"/>
      <c r="R8" s="3"/>
      <c r="S8" s="3"/>
    </row>
    <row r="9" spans="1:19" ht="31.5" x14ac:dyDescent="0.25">
      <c r="A9" s="3">
        <v>6</v>
      </c>
      <c r="B9" s="5" t="s">
        <v>328</v>
      </c>
      <c r="C9" s="7" t="s">
        <v>271</v>
      </c>
      <c r="D9" s="5" t="s">
        <v>53</v>
      </c>
      <c r="E9" s="8">
        <v>10</v>
      </c>
      <c r="F9" s="5" t="s">
        <v>29</v>
      </c>
      <c r="G9" s="38">
        <v>3</v>
      </c>
      <c r="H9" s="38">
        <v>5</v>
      </c>
      <c r="I9" s="38">
        <v>5</v>
      </c>
      <c r="J9" s="38">
        <v>6</v>
      </c>
      <c r="K9" s="38">
        <v>7</v>
      </c>
      <c r="L9" s="38">
        <v>0</v>
      </c>
      <c r="M9" s="38">
        <v>11</v>
      </c>
      <c r="N9" s="38">
        <v>19</v>
      </c>
      <c r="O9" s="38">
        <f t="shared" si="0"/>
        <v>56</v>
      </c>
      <c r="P9" s="3"/>
      <c r="Q9" s="3"/>
      <c r="R9" s="3"/>
      <c r="S9" s="3"/>
    </row>
    <row r="10" spans="1:19" ht="31.5" x14ac:dyDescent="0.25">
      <c r="A10" s="3">
        <v>7</v>
      </c>
      <c r="B10" s="16" t="s">
        <v>169</v>
      </c>
      <c r="C10" s="7" t="s">
        <v>288</v>
      </c>
      <c r="D10" s="5" t="s">
        <v>88</v>
      </c>
      <c r="E10" s="8">
        <v>10</v>
      </c>
      <c r="F10" s="5" t="s">
        <v>176</v>
      </c>
      <c r="G10" s="38">
        <v>3</v>
      </c>
      <c r="H10" s="38">
        <v>6</v>
      </c>
      <c r="I10" s="38">
        <v>0</v>
      </c>
      <c r="J10" s="38">
        <v>15</v>
      </c>
      <c r="K10" s="38">
        <v>7</v>
      </c>
      <c r="L10" s="38">
        <v>0</v>
      </c>
      <c r="M10" s="38">
        <v>12</v>
      </c>
      <c r="N10" s="38">
        <v>12</v>
      </c>
      <c r="O10" s="38">
        <f t="shared" si="0"/>
        <v>55</v>
      </c>
      <c r="P10" s="3"/>
      <c r="Q10" s="3"/>
      <c r="R10" s="3"/>
      <c r="S10" s="3"/>
    </row>
    <row r="11" spans="1:19" ht="31.5" x14ac:dyDescent="0.25">
      <c r="A11" s="3">
        <v>8</v>
      </c>
      <c r="B11" s="16" t="s">
        <v>173</v>
      </c>
      <c r="C11" s="7" t="s">
        <v>292</v>
      </c>
      <c r="D11" s="5" t="s">
        <v>34</v>
      </c>
      <c r="E11" s="8">
        <v>10</v>
      </c>
      <c r="F11" s="5" t="s">
        <v>162</v>
      </c>
      <c r="G11" s="38">
        <v>1</v>
      </c>
      <c r="H11" s="38">
        <v>9</v>
      </c>
      <c r="I11" s="38">
        <v>2</v>
      </c>
      <c r="J11" s="38">
        <v>12</v>
      </c>
      <c r="K11" s="38">
        <v>7</v>
      </c>
      <c r="L11" s="38">
        <v>1</v>
      </c>
      <c r="M11" s="38">
        <v>14</v>
      </c>
      <c r="N11" s="38">
        <v>9</v>
      </c>
      <c r="O11" s="38">
        <f t="shared" si="0"/>
        <v>55</v>
      </c>
      <c r="P11" s="3"/>
      <c r="Q11" s="3"/>
      <c r="R11" s="3"/>
      <c r="S11" s="3"/>
    </row>
    <row r="12" spans="1:19" ht="31.5" x14ac:dyDescent="0.25">
      <c r="A12" s="3">
        <v>9</v>
      </c>
      <c r="B12" s="16" t="s">
        <v>165</v>
      </c>
      <c r="C12" s="7" t="s">
        <v>284</v>
      </c>
      <c r="D12" s="5" t="s">
        <v>88</v>
      </c>
      <c r="E12" s="8">
        <v>10</v>
      </c>
      <c r="F12" s="5" t="s">
        <v>176</v>
      </c>
      <c r="G12" s="38">
        <v>6</v>
      </c>
      <c r="H12" s="38">
        <v>7</v>
      </c>
      <c r="I12" s="38">
        <v>6</v>
      </c>
      <c r="J12" s="38">
        <v>10</v>
      </c>
      <c r="K12" s="38">
        <v>7</v>
      </c>
      <c r="L12" s="38">
        <v>0</v>
      </c>
      <c r="M12" s="38">
        <v>14</v>
      </c>
      <c r="N12" s="38">
        <v>4</v>
      </c>
      <c r="O12" s="38">
        <f t="shared" si="0"/>
        <v>54</v>
      </c>
      <c r="P12" s="3"/>
      <c r="Q12" s="3"/>
      <c r="R12" s="3"/>
      <c r="S12" s="3"/>
    </row>
    <row r="13" spans="1:19" ht="31.5" x14ac:dyDescent="0.25">
      <c r="A13" s="3">
        <v>10</v>
      </c>
      <c r="B13" s="16" t="s">
        <v>163</v>
      </c>
      <c r="C13" s="7" t="s">
        <v>282</v>
      </c>
      <c r="D13" s="5" t="s">
        <v>20</v>
      </c>
      <c r="E13" s="8">
        <v>10</v>
      </c>
      <c r="F13" s="5" t="s">
        <v>161</v>
      </c>
      <c r="G13" s="38">
        <v>3</v>
      </c>
      <c r="H13" s="38">
        <v>7</v>
      </c>
      <c r="I13" s="38">
        <v>4</v>
      </c>
      <c r="J13" s="38">
        <v>12</v>
      </c>
      <c r="K13" s="38">
        <v>5</v>
      </c>
      <c r="L13" s="38">
        <v>2</v>
      </c>
      <c r="M13" s="38">
        <v>8</v>
      </c>
      <c r="N13" s="38">
        <v>12</v>
      </c>
      <c r="O13" s="38">
        <f t="shared" si="0"/>
        <v>53</v>
      </c>
      <c r="P13" s="3"/>
      <c r="Q13" s="3"/>
      <c r="R13" s="3"/>
      <c r="S13" s="3"/>
    </row>
    <row r="14" spans="1:19" ht="31.5" x14ac:dyDescent="0.25">
      <c r="A14" s="3">
        <v>11</v>
      </c>
      <c r="B14" s="16" t="s">
        <v>170</v>
      </c>
      <c r="C14" s="7" t="s">
        <v>289</v>
      </c>
      <c r="D14" s="5" t="s">
        <v>34</v>
      </c>
      <c r="E14" s="8">
        <v>10</v>
      </c>
      <c r="F14" s="5" t="s">
        <v>162</v>
      </c>
      <c r="G14" s="38">
        <v>2</v>
      </c>
      <c r="H14" s="38">
        <v>9</v>
      </c>
      <c r="I14" s="38">
        <v>4</v>
      </c>
      <c r="J14" s="38">
        <v>3</v>
      </c>
      <c r="K14" s="38">
        <v>7</v>
      </c>
      <c r="L14" s="38">
        <v>2</v>
      </c>
      <c r="M14" s="38">
        <v>14</v>
      </c>
      <c r="N14" s="38">
        <v>10</v>
      </c>
      <c r="O14" s="38">
        <f t="shared" si="0"/>
        <v>51</v>
      </c>
      <c r="P14" s="3"/>
      <c r="Q14" s="3"/>
      <c r="R14" s="3"/>
      <c r="S14" s="3"/>
    </row>
    <row r="15" spans="1:19" ht="31.5" x14ac:dyDescent="0.25">
      <c r="A15" s="3">
        <v>12</v>
      </c>
      <c r="B15" s="5" t="s">
        <v>152</v>
      </c>
      <c r="C15" s="7" t="s">
        <v>275</v>
      </c>
      <c r="D15" s="5" t="s">
        <v>159</v>
      </c>
      <c r="E15" s="8">
        <v>10</v>
      </c>
      <c r="F15" s="5" t="s">
        <v>14</v>
      </c>
      <c r="G15" s="38">
        <v>4</v>
      </c>
      <c r="H15" s="38">
        <v>9</v>
      </c>
      <c r="I15" s="38">
        <v>0</v>
      </c>
      <c r="J15" s="38">
        <v>9</v>
      </c>
      <c r="K15" s="38">
        <v>7</v>
      </c>
      <c r="L15" s="38">
        <v>0</v>
      </c>
      <c r="M15" s="38">
        <v>14</v>
      </c>
      <c r="N15" s="38">
        <v>7</v>
      </c>
      <c r="O15" s="38">
        <f t="shared" si="0"/>
        <v>50</v>
      </c>
      <c r="P15" s="3"/>
      <c r="Q15" s="3"/>
      <c r="R15" s="3"/>
      <c r="S15" s="3"/>
    </row>
    <row r="16" spans="1:19" ht="31.5" x14ac:dyDescent="0.25">
      <c r="A16" s="3">
        <v>13</v>
      </c>
      <c r="B16" s="5" t="s">
        <v>147</v>
      </c>
      <c r="C16" s="7" t="s">
        <v>268</v>
      </c>
      <c r="D16" s="5" t="s">
        <v>30</v>
      </c>
      <c r="E16" s="8">
        <v>10</v>
      </c>
      <c r="F16" s="5" t="s">
        <v>140</v>
      </c>
      <c r="G16" s="38">
        <v>5</v>
      </c>
      <c r="H16" s="38">
        <v>10</v>
      </c>
      <c r="I16" s="38">
        <v>2</v>
      </c>
      <c r="J16" s="38">
        <v>7</v>
      </c>
      <c r="K16" s="38">
        <v>7</v>
      </c>
      <c r="L16" s="38">
        <v>0</v>
      </c>
      <c r="M16" s="38">
        <v>14</v>
      </c>
      <c r="N16" s="38">
        <v>4</v>
      </c>
      <c r="O16" s="38">
        <f t="shared" si="0"/>
        <v>49</v>
      </c>
      <c r="P16" s="3"/>
      <c r="Q16" s="3"/>
      <c r="R16" s="3"/>
      <c r="S16" s="9"/>
    </row>
    <row r="17" spans="1:19" ht="31.5" x14ac:dyDescent="0.25">
      <c r="A17" s="3">
        <v>14</v>
      </c>
      <c r="B17" s="16" t="s">
        <v>168</v>
      </c>
      <c r="C17" s="7" t="s">
        <v>287</v>
      </c>
      <c r="D17" s="5" t="s">
        <v>20</v>
      </c>
      <c r="E17" s="8">
        <v>10</v>
      </c>
      <c r="F17" s="5" t="s">
        <v>161</v>
      </c>
      <c r="G17" s="38">
        <v>2</v>
      </c>
      <c r="H17" s="38">
        <v>6</v>
      </c>
      <c r="I17" s="38">
        <v>2</v>
      </c>
      <c r="J17" s="38">
        <v>12</v>
      </c>
      <c r="K17" s="38">
        <v>1</v>
      </c>
      <c r="L17" s="38">
        <v>0</v>
      </c>
      <c r="M17" s="38">
        <v>12</v>
      </c>
      <c r="N17" s="38">
        <v>14</v>
      </c>
      <c r="O17" s="38">
        <f t="shared" si="0"/>
        <v>49</v>
      </c>
      <c r="P17" s="3"/>
      <c r="Q17" s="3"/>
      <c r="R17" s="3"/>
      <c r="S17" s="3"/>
    </row>
    <row r="18" spans="1:19" ht="31.5" x14ac:dyDescent="0.25">
      <c r="A18" s="3">
        <v>15</v>
      </c>
      <c r="B18" s="33" t="s">
        <v>148</v>
      </c>
      <c r="C18" s="7" t="s">
        <v>270</v>
      </c>
      <c r="D18" s="5" t="s">
        <v>40</v>
      </c>
      <c r="E18" s="8">
        <v>10</v>
      </c>
      <c r="F18" s="5" t="s">
        <v>41</v>
      </c>
      <c r="G18" s="38">
        <v>2</v>
      </c>
      <c r="H18" s="38">
        <v>7</v>
      </c>
      <c r="I18" s="38">
        <v>4</v>
      </c>
      <c r="J18" s="38">
        <v>9</v>
      </c>
      <c r="K18" s="38">
        <v>4</v>
      </c>
      <c r="L18" s="38">
        <v>0</v>
      </c>
      <c r="M18" s="38">
        <v>13</v>
      </c>
      <c r="N18" s="38">
        <v>8</v>
      </c>
      <c r="O18" s="38">
        <f t="shared" si="0"/>
        <v>47</v>
      </c>
      <c r="P18" s="3"/>
      <c r="Q18" s="3"/>
      <c r="R18" s="3"/>
      <c r="S18" s="3"/>
    </row>
    <row r="19" spans="1:19" ht="31.5" x14ac:dyDescent="0.25">
      <c r="A19" s="3">
        <v>16</v>
      </c>
      <c r="B19" s="5" t="s">
        <v>150</v>
      </c>
      <c r="C19" s="22" t="s">
        <v>273</v>
      </c>
      <c r="D19" s="5" t="s">
        <v>53</v>
      </c>
      <c r="E19" s="8">
        <v>10</v>
      </c>
      <c r="F19" s="5" t="s">
        <v>29</v>
      </c>
      <c r="G19" s="38">
        <v>3</v>
      </c>
      <c r="H19" s="38">
        <v>6</v>
      </c>
      <c r="I19" s="38">
        <v>2</v>
      </c>
      <c r="J19" s="38">
        <v>1</v>
      </c>
      <c r="K19" s="38">
        <v>7</v>
      </c>
      <c r="L19" s="38">
        <v>2</v>
      </c>
      <c r="M19" s="38">
        <v>14</v>
      </c>
      <c r="N19" s="38">
        <v>11</v>
      </c>
      <c r="O19" s="38">
        <f t="shared" si="0"/>
        <v>46</v>
      </c>
      <c r="P19" s="3"/>
      <c r="Q19" s="3"/>
      <c r="R19" s="3"/>
      <c r="S19" s="3"/>
    </row>
    <row r="20" spans="1:19" ht="31.5" x14ac:dyDescent="0.25">
      <c r="A20" s="3">
        <v>17</v>
      </c>
      <c r="B20" s="5" t="s">
        <v>156</v>
      </c>
      <c r="C20" s="22" t="s">
        <v>279</v>
      </c>
      <c r="D20" s="5" t="s">
        <v>40</v>
      </c>
      <c r="E20" s="8">
        <v>10</v>
      </c>
      <c r="F20" s="5" t="s">
        <v>41</v>
      </c>
      <c r="G20" s="38">
        <v>3</v>
      </c>
      <c r="H20" s="38">
        <v>7</v>
      </c>
      <c r="I20" s="38">
        <v>0</v>
      </c>
      <c r="J20" s="38">
        <v>3</v>
      </c>
      <c r="K20" s="38">
        <v>3</v>
      </c>
      <c r="L20" s="38">
        <v>0</v>
      </c>
      <c r="M20" s="38">
        <v>10</v>
      </c>
      <c r="N20" s="38">
        <v>18</v>
      </c>
      <c r="O20" s="38">
        <f t="shared" si="0"/>
        <v>44</v>
      </c>
      <c r="P20" s="3"/>
      <c r="Q20" s="3"/>
      <c r="R20" s="3"/>
      <c r="S20" s="3"/>
    </row>
    <row r="21" spans="1:19" ht="31.5" x14ac:dyDescent="0.25">
      <c r="A21" s="3">
        <v>18</v>
      </c>
      <c r="B21" s="5" t="s">
        <v>158</v>
      </c>
      <c r="C21" s="22" t="s">
        <v>281</v>
      </c>
      <c r="D21" s="5" t="s">
        <v>34</v>
      </c>
      <c r="E21" s="8">
        <v>10</v>
      </c>
      <c r="F21" s="5" t="s">
        <v>162</v>
      </c>
      <c r="G21" s="38">
        <v>0</v>
      </c>
      <c r="H21" s="38">
        <v>7</v>
      </c>
      <c r="I21" s="38">
        <v>2</v>
      </c>
      <c r="J21" s="38">
        <v>8</v>
      </c>
      <c r="K21" s="38">
        <v>7</v>
      </c>
      <c r="L21" s="38">
        <v>0</v>
      </c>
      <c r="M21" s="38">
        <v>10</v>
      </c>
      <c r="N21" s="38">
        <v>9</v>
      </c>
      <c r="O21" s="38">
        <f t="shared" si="0"/>
        <v>43</v>
      </c>
      <c r="P21" s="3"/>
      <c r="Q21" s="3"/>
      <c r="R21" s="3"/>
      <c r="S21" s="3"/>
    </row>
    <row r="22" spans="1:19" ht="31.5" x14ac:dyDescent="0.25">
      <c r="A22" s="3">
        <v>19</v>
      </c>
      <c r="B22" s="16" t="s">
        <v>172</v>
      </c>
      <c r="C22" s="22" t="s">
        <v>291</v>
      </c>
      <c r="D22" s="5" t="s">
        <v>93</v>
      </c>
      <c r="E22" s="8">
        <v>10</v>
      </c>
      <c r="F22" s="5" t="s">
        <v>176</v>
      </c>
      <c r="G22" s="38">
        <v>3</v>
      </c>
      <c r="H22" s="38">
        <v>7</v>
      </c>
      <c r="I22" s="38">
        <v>0</v>
      </c>
      <c r="J22" s="38">
        <v>9</v>
      </c>
      <c r="K22" s="38">
        <v>7</v>
      </c>
      <c r="L22" s="38">
        <v>0</v>
      </c>
      <c r="M22" s="38">
        <v>4</v>
      </c>
      <c r="N22" s="38">
        <v>12</v>
      </c>
      <c r="O22" s="38">
        <f t="shared" si="0"/>
        <v>42</v>
      </c>
      <c r="P22" s="3"/>
      <c r="Q22" s="3"/>
      <c r="R22" s="3"/>
      <c r="S22" s="3"/>
    </row>
    <row r="23" spans="1:19" ht="31.5" x14ac:dyDescent="0.25">
      <c r="A23" s="3">
        <v>20</v>
      </c>
      <c r="B23" s="5" t="s">
        <v>149</v>
      </c>
      <c r="C23" s="22" t="s">
        <v>272</v>
      </c>
      <c r="D23" s="5" t="s">
        <v>20</v>
      </c>
      <c r="E23" s="8">
        <v>10</v>
      </c>
      <c r="F23" s="5" t="s">
        <v>161</v>
      </c>
      <c r="G23" s="38">
        <v>2</v>
      </c>
      <c r="H23" s="38">
        <v>6</v>
      </c>
      <c r="I23" s="38">
        <v>2</v>
      </c>
      <c r="J23" s="38">
        <v>9</v>
      </c>
      <c r="K23" s="38">
        <v>1</v>
      </c>
      <c r="L23" s="38">
        <v>3</v>
      </c>
      <c r="M23" s="38">
        <v>12</v>
      </c>
      <c r="N23" s="38">
        <v>6</v>
      </c>
      <c r="O23" s="38">
        <f t="shared" si="0"/>
        <v>41</v>
      </c>
      <c r="P23" s="3"/>
      <c r="Q23" s="3"/>
      <c r="R23" s="3"/>
      <c r="S23" s="3"/>
    </row>
    <row r="24" spans="1:19" ht="31.5" x14ac:dyDescent="0.25">
      <c r="A24" s="3">
        <v>21</v>
      </c>
      <c r="B24" s="16" t="s">
        <v>167</v>
      </c>
      <c r="C24" s="22" t="s">
        <v>286</v>
      </c>
      <c r="D24" s="5" t="s">
        <v>175</v>
      </c>
      <c r="E24" s="8">
        <v>10</v>
      </c>
      <c r="F24" s="5" t="s">
        <v>177</v>
      </c>
      <c r="G24" s="38">
        <v>2</v>
      </c>
      <c r="H24" s="38">
        <v>7</v>
      </c>
      <c r="I24" s="38">
        <v>0</v>
      </c>
      <c r="J24" s="38">
        <v>6</v>
      </c>
      <c r="K24" s="38">
        <v>7</v>
      </c>
      <c r="L24" s="38">
        <v>0</v>
      </c>
      <c r="M24" s="38">
        <v>5</v>
      </c>
      <c r="N24" s="38">
        <v>12</v>
      </c>
      <c r="O24" s="38">
        <f t="shared" si="0"/>
        <v>39</v>
      </c>
      <c r="P24" s="3"/>
      <c r="Q24" s="3"/>
      <c r="R24" s="3"/>
      <c r="S24" s="3"/>
    </row>
    <row r="25" spans="1:19" ht="31.5" x14ac:dyDescent="0.25">
      <c r="A25" s="3">
        <v>22</v>
      </c>
      <c r="B25" s="5" t="s">
        <v>153</v>
      </c>
      <c r="C25" s="22" t="s">
        <v>276</v>
      </c>
      <c r="D25" s="5" t="s">
        <v>53</v>
      </c>
      <c r="E25" s="8">
        <v>10</v>
      </c>
      <c r="F25" s="5" t="s">
        <v>29</v>
      </c>
      <c r="G25" s="38">
        <v>4</v>
      </c>
      <c r="H25" s="38">
        <v>7</v>
      </c>
      <c r="I25" s="38">
        <v>2</v>
      </c>
      <c r="J25" s="38">
        <v>7</v>
      </c>
      <c r="K25" s="38">
        <v>7</v>
      </c>
      <c r="L25" s="38">
        <v>1</v>
      </c>
      <c r="M25" s="38">
        <v>4</v>
      </c>
      <c r="N25" s="38">
        <v>4</v>
      </c>
      <c r="O25" s="38">
        <f t="shared" si="0"/>
        <v>36</v>
      </c>
      <c r="P25" s="3"/>
      <c r="Q25" s="3"/>
      <c r="R25" s="3"/>
      <c r="S25" s="3"/>
    </row>
    <row r="26" spans="1:19" ht="31.5" x14ac:dyDescent="0.25">
      <c r="A26" s="3">
        <v>23</v>
      </c>
      <c r="B26" s="34" t="s">
        <v>154</v>
      </c>
      <c r="C26" s="22" t="s">
        <v>277</v>
      </c>
      <c r="D26" s="34" t="s">
        <v>160</v>
      </c>
      <c r="E26" s="8">
        <v>10</v>
      </c>
      <c r="F26" s="34" t="s">
        <v>37</v>
      </c>
      <c r="G26" s="38">
        <v>2</v>
      </c>
      <c r="H26" s="38">
        <v>8</v>
      </c>
      <c r="I26" s="38">
        <v>0</v>
      </c>
      <c r="J26" s="38">
        <v>0</v>
      </c>
      <c r="K26" s="38">
        <v>2</v>
      </c>
      <c r="L26" s="38">
        <v>2</v>
      </c>
      <c r="M26" s="38">
        <v>12</v>
      </c>
      <c r="N26" s="38">
        <v>8</v>
      </c>
      <c r="O26" s="38">
        <f t="shared" si="0"/>
        <v>34</v>
      </c>
      <c r="P26" s="3"/>
      <c r="Q26" s="3"/>
      <c r="R26" s="3"/>
      <c r="S26" s="3"/>
    </row>
    <row r="27" spans="1:19" ht="31.5" x14ac:dyDescent="0.25">
      <c r="A27" s="3">
        <v>24</v>
      </c>
      <c r="B27" s="5" t="s">
        <v>146</v>
      </c>
      <c r="C27" s="22" t="s">
        <v>267</v>
      </c>
      <c r="D27" s="5" t="s">
        <v>30</v>
      </c>
      <c r="E27" s="8">
        <v>10</v>
      </c>
      <c r="F27" s="5" t="s">
        <v>140</v>
      </c>
      <c r="G27" s="38">
        <v>2</v>
      </c>
      <c r="H27" s="38">
        <v>7</v>
      </c>
      <c r="I27" s="38">
        <v>0</v>
      </c>
      <c r="J27" s="38">
        <v>6</v>
      </c>
      <c r="K27" s="38">
        <v>1</v>
      </c>
      <c r="L27" s="38">
        <v>1</v>
      </c>
      <c r="M27" s="38">
        <v>9</v>
      </c>
      <c r="N27" s="38">
        <v>3</v>
      </c>
      <c r="O27" s="38">
        <f t="shared" si="0"/>
        <v>29</v>
      </c>
      <c r="P27" s="3"/>
      <c r="Q27" s="3"/>
      <c r="R27" s="3"/>
      <c r="S27" s="9"/>
    </row>
    <row r="28" spans="1:19" ht="31.5" x14ac:dyDescent="0.25">
      <c r="A28" s="3">
        <v>25</v>
      </c>
      <c r="B28" s="5" t="s">
        <v>155</v>
      </c>
      <c r="C28" s="22" t="s">
        <v>278</v>
      </c>
      <c r="D28" s="5" t="s">
        <v>34</v>
      </c>
      <c r="E28" s="8">
        <v>10</v>
      </c>
      <c r="F28" s="5" t="s">
        <v>162</v>
      </c>
      <c r="G28" s="38">
        <v>0</v>
      </c>
      <c r="H28" s="38">
        <v>7</v>
      </c>
      <c r="I28" s="38">
        <v>0</v>
      </c>
      <c r="J28" s="38">
        <v>3</v>
      </c>
      <c r="K28" s="38">
        <v>1</v>
      </c>
      <c r="L28" s="38">
        <v>0</v>
      </c>
      <c r="M28" s="38">
        <v>5</v>
      </c>
      <c r="N28" s="38">
        <v>5</v>
      </c>
      <c r="O28" s="38">
        <f t="shared" si="0"/>
        <v>21</v>
      </c>
      <c r="P28" s="3"/>
      <c r="Q28" s="3"/>
      <c r="R28" s="3"/>
      <c r="S28" s="3"/>
    </row>
    <row r="29" spans="1:19" ht="31.5" x14ac:dyDescent="0.25">
      <c r="A29" s="3">
        <v>26</v>
      </c>
      <c r="B29" s="16" t="s">
        <v>171</v>
      </c>
      <c r="C29" s="22" t="s">
        <v>290</v>
      </c>
      <c r="D29" s="5" t="s">
        <v>20</v>
      </c>
      <c r="E29" s="8">
        <v>10</v>
      </c>
      <c r="F29" s="5" t="s">
        <v>161</v>
      </c>
      <c r="G29" s="38">
        <v>0</v>
      </c>
      <c r="H29" s="38">
        <v>8</v>
      </c>
      <c r="I29" s="38">
        <v>0</v>
      </c>
      <c r="J29" s="38">
        <v>0</v>
      </c>
      <c r="K29" s="38">
        <v>0</v>
      </c>
      <c r="L29" s="38">
        <v>0</v>
      </c>
      <c r="M29" s="38">
        <v>7</v>
      </c>
      <c r="N29" s="38">
        <v>0</v>
      </c>
      <c r="O29" s="38">
        <f t="shared" si="0"/>
        <v>15</v>
      </c>
      <c r="P29" s="3"/>
      <c r="Q29" s="3"/>
      <c r="R29" s="3"/>
      <c r="S29" s="3"/>
    </row>
    <row r="30" spans="1:19" ht="31.5" x14ac:dyDescent="0.25">
      <c r="A30" s="3">
        <v>27</v>
      </c>
      <c r="B30" s="16" t="s">
        <v>174</v>
      </c>
      <c r="C30" s="22" t="s">
        <v>293</v>
      </c>
      <c r="D30" s="5" t="s">
        <v>12</v>
      </c>
      <c r="E30" s="8">
        <v>10</v>
      </c>
      <c r="F30" s="5" t="s">
        <v>13</v>
      </c>
      <c r="G30" s="38"/>
      <c r="H30" s="38"/>
      <c r="I30" s="38"/>
      <c r="J30" s="38"/>
      <c r="K30" s="38"/>
      <c r="L30" s="38"/>
      <c r="M30" s="38"/>
      <c r="N30" s="38"/>
      <c r="O30" s="38"/>
      <c r="P30" s="3"/>
      <c r="Q30" s="3" t="s">
        <v>327</v>
      </c>
      <c r="R30" s="3"/>
      <c r="S30" s="3"/>
    </row>
    <row r="32" spans="1:19" x14ac:dyDescent="0.25">
      <c r="B32" s="30" t="s">
        <v>330</v>
      </c>
    </row>
    <row r="33" spans="2:2" x14ac:dyDescent="0.25">
      <c r="B33" s="30" t="s">
        <v>331</v>
      </c>
    </row>
    <row r="34" spans="2:2" x14ac:dyDescent="0.25">
      <c r="B34" s="30" t="s">
        <v>332</v>
      </c>
    </row>
    <row r="35" spans="2:2" x14ac:dyDescent="0.25">
      <c r="B35" s="30" t="s">
        <v>333</v>
      </c>
    </row>
    <row r="36" spans="2:2" x14ac:dyDescent="0.25">
      <c r="B36" s="30" t="s">
        <v>334</v>
      </c>
    </row>
    <row r="37" spans="2:2" x14ac:dyDescent="0.25">
      <c r="B37" s="30" t="s">
        <v>335</v>
      </c>
    </row>
    <row r="38" spans="2:2" x14ac:dyDescent="0.25">
      <c r="B38" s="30" t="s">
        <v>336</v>
      </c>
    </row>
    <row r="39" spans="2:2" x14ac:dyDescent="0.25">
      <c r="B39" s="30" t="s">
        <v>337</v>
      </c>
    </row>
    <row r="40" spans="2:2" x14ac:dyDescent="0.25">
      <c r="B40" s="30" t="s">
        <v>338</v>
      </c>
    </row>
    <row r="41" spans="2:2" x14ac:dyDescent="0.25">
      <c r="B41" s="30" t="s">
        <v>339</v>
      </c>
    </row>
    <row r="42" spans="2:2" x14ac:dyDescent="0.25">
      <c r="B42" s="30" t="s">
        <v>340</v>
      </c>
    </row>
    <row r="43" spans="2:2" x14ac:dyDescent="0.25">
      <c r="B43" s="30" t="s">
        <v>341</v>
      </c>
    </row>
    <row r="44" spans="2:2" x14ac:dyDescent="0.25">
      <c r="B44" s="30" t="s">
        <v>342</v>
      </c>
    </row>
    <row r="45" spans="2:2" x14ac:dyDescent="0.25">
      <c r="B45" s="30" t="s">
        <v>343</v>
      </c>
    </row>
    <row r="46" spans="2:2" x14ac:dyDescent="0.25">
      <c r="B46" s="30" t="s">
        <v>344</v>
      </c>
    </row>
    <row r="47" spans="2:2" x14ac:dyDescent="0.25">
      <c r="B47" s="30" t="s">
        <v>345</v>
      </c>
    </row>
    <row r="48" spans="2:2" x14ac:dyDescent="0.25">
      <c r="B48" s="30" t="s">
        <v>346</v>
      </c>
    </row>
    <row r="49" spans="2:2" x14ac:dyDescent="0.25">
      <c r="B49" s="30" t="s">
        <v>347</v>
      </c>
    </row>
    <row r="50" spans="2:2" x14ac:dyDescent="0.25">
      <c r="B50" s="30" t="s">
        <v>348</v>
      </c>
    </row>
    <row r="51" spans="2:2" x14ac:dyDescent="0.25">
      <c r="B51" s="30" t="s">
        <v>349</v>
      </c>
    </row>
    <row r="52" spans="2:2" x14ac:dyDescent="0.25">
      <c r="B52" s="30"/>
    </row>
  </sheetData>
  <autoFilter ref="A2:S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5:S30">
      <sortCondition descending="1" ref="O2:O3"/>
    </sortState>
  </autoFilter>
  <mergeCells count="13">
    <mergeCell ref="Q2:Q3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M2"/>
    <mergeCell ref="N2:N3"/>
    <mergeCell ref="P2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workbookViewId="0">
      <selection activeCell="Q10" sqref="Q10"/>
    </sheetView>
  </sheetViews>
  <sheetFormatPr defaultRowHeight="15" x14ac:dyDescent="0.25"/>
  <cols>
    <col min="1" max="1" width="6.42578125" style="15" customWidth="1"/>
    <col min="2" max="2" width="25.140625" style="15" customWidth="1"/>
    <col min="3" max="3" width="9.140625" style="21"/>
    <col min="4" max="4" width="22.140625" style="15" customWidth="1"/>
    <col min="5" max="5" width="9.140625" style="15"/>
    <col min="6" max="6" width="26.28515625" style="15" customWidth="1"/>
    <col min="7" max="15" width="9.140625" style="15"/>
    <col min="16" max="16" width="11.7109375" style="15" customWidth="1"/>
    <col min="17" max="17" width="10.7109375" style="15" customWidth="1"/>
    <col min="18" max="18" width="9.140625" style="15"/>
    <col min="19" max="19" width="26.85546875" style="15" customWidth="1"/>
    <col min="23" max="16384" width="9.140625" style="15"/>
  </cols>
  <sheetData>
    <row r="1" spans="1:19" s="14" customFormat="1" ht="15.75" x14ac:dyDescent="0.25">
      <c r="A1" s="40" t="s">
        <v>297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19" s="15" customFormat="1" ht="28.5" x14ac:dyDescent="0.25">
      <c r="A2" s="42" t="s">
        <v>0</v>
      </c>
      <c r="B2" s="44" t="s">
        <v>1</v>
      </c>
      <c r="C2" s="46" t="s">
        <v>2</v>
      </c>
      <c r="D2" s="44" t="s">
        <v>3</v>
      </c>
      <c r="E2" s="48" t="s">
        <v>4</v>
      </c>
      <c r="F2" s="44" t="s">
        <v>5</v>
      </c>
      <c r="G2" s="50" t="s">
        <v>22</v>
      </c>
      <c r="H2" s="51"/>
      <c r="I2" s="51"/>
      <c r="J2" s="51"/>
      <c r="K2" s="51"/>
      <c r="L2" s="51"/>
      <c r="M2" s="51"/>
      <c r="N2" s="52" t="s">
        <v>23</v>
      </c>
      <c r="O2" s="1" t="s">
        <v>6</v>
      </c>
      <c r="P2" s="42" t="s">
        <v>7</v>
      </c>
      <c r="Q2" s="42" t="s">
        <v>8</v>
      </c>
      <c r="R2" s="42" t="s">
        <v>9</v>
      </c>
      <c r="S2" s="42" t="s">
        <v>10</v>
      </c>
    </row>
    <row r="3" spans="1:19" s="15" customFormat="1" x14ac:dyDescent="0.25">
      <c r="A3" s="43"/>
      <c r="B3" s="45"/>
      <c r="C3" s="47"/>
      <c r="D3" s="45"/>
      <c r="E3" s="49"/>
      <c r="F3" s="45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52"/>
      <c r="O3" s="2" t="s">
        <v>295</v>
      </c>
      <c r="P3" s="42"/>
      <c r="Q3" s="42"/>
      <c r="R3" s="42"/>
      <c r="S3" s="42"/>
    </row>
    <row r="4" spans="1:19" s="14" customFormat="1" ht="33.75" customHeight="1" x14ac:dyDescent="0.25">
      <c r="A4" s="3">
        <v>1</v>
      </c>
      <c r="B4" s="6" t="s">
        <v>11</v>
      </c>
      <c r="C4" s="7" t="s">
        <v>306</v>
      </c>
      <c r="D4" s="6" t="s">
        <v>12</v>
      </c>
      <c r="E4" s="8">
        <v>11</v>
      </c>
      <c r="F4" s="6" t="s">
        <v>24</v>
      </c>
      <c r="G4" s="38">
        <v>9</v>
      </c>
      <c r="H4" s="38">
        <v>4</v>
      </c>
      <c r="I4" s="38">
        <v>8</v>
      </c>
      <c r="J4" s="38">
        <v>8</v>
      </c>
      <c r="K4" s="38">
        <v>7</v>
      </c>
      <c r="L4" s="38">
        <v>11</v>
      </c>
      <c r="M4" s="38">
        <v>9</v>
      </c>
      <c r="N4" s="38">
        <v>16</v>
      </c>
      <c r="O4" s="38">
        <f t="shared" ref="O4:O29" si="0">SUM(G4:N4)</f>
        <v>72</v>
      </c>
      <c r="P4" s="3"/>
      <c r="Q4" s="3"/>
      <c r="R4" s="3"/>
      <c r="S4" s="3"/>
    </row>
    <row r="5" spans="1:19" s="15" customFormat="1" ht="30" x14ac:dyDescent="0.25">
      <c r="A5" s="3">
        <v>2</v>
      </c>
      <c r="B5" s="6" t="s">
        <v>182</v>
      </c>
      <c r="C5" s="7" t="s">
        <v>302</v>
      </c>
      <c r="D5" s="6" t="s">
        <v>30</v>
      </c>
      <c r="E5" s="8">
        <v>11</v>
      </c>
      <c r="F5" s="6" t="s">
        <v>31</v>
      </c>
      <c r="G5" s="38">
        <v>7</v>
      </c>
      <c r="H5" s="38">
        <v>8</v>
      </c>
      <c r="I5" s="38">
        <v>3</v>
      </c>
      <c r="J5" s="38">
        <v>8</v>
      </c>
      <c r="K5" s="38">
        <v>0</v>
      </c>
      <c r="L5" s="38">
        <v>10</v>
      </c>
      <c r="M5" s="38">
        <v>9</v>
      </c>
      <c r="N5" s="38">
        <v>25</v>
      </c>
      <c r="O5" s="38">
        <f t="shared" si="0"/>
        <v>70</v>
      </c>
      <c r="P5" s="3"/>
      <c r="Q5" s="3"/>
      <c r="R5" s="3"/>
      <c r="S5" s="24"/>
    </row>
    <row r="6" spans="1:19" s="15" customFormat="1" ht="30" x14ac:dyDescent="0.25">
      <c r="A6" s="3">
        <v>3</v>
      </c>
      <c r="B6" s="6" t="s">
        <v>184</v>
      </c>
      <c r="C6" s="7" t="s">
        <v>304</v>
      </c>
      <c r="D6" s="6" t="s">
        <v>137</v>
      </c>
      <c r="E6" s="8">
        <v>11</v>
      </c>
      <c r="F6" s="6" t="s">
        <v>196</v>
      </c>
      <c r="G6" s="38">
        <v>9</v>
      </c>
      <c r="H6" s="38">
        <v>5</v>
      </c>
      <c r="I6" s="38">
        <v>8</v>
      </c>
      <c r="J6" s="38">
        <v>4</v>
      </c>
      <c r="K6" s="38">
        <v>0</v>
      </c>
      <c r="L6" s="38">
        <v>10</v>
      </c>
      <c r="M6" s="38">
        <v>7</v>
      </c>
      <c r="N6" s="38">
        <v>15</v>
      </c>
      <c r="O6" s="38">
        <f t="shared" si="0"/>
        <v>58</v>
      </c>
      <c r="P6" s="3"/>
      <c r="Q6" s="3"/>
      <c r="R6" s="3"/>
      <c r="S6" s="3"/>
    </row>
    <row r="7" spans="1:19" s="15" customFormat="1" ht="30" x14ac:dyDescent="0.25">
      <c r="A7" s="3">
        <v>4</v>
      </c>
      <c r="B7" s="6" t="s">
        <v>15</v>
      </c>
      <c r="C7" s="7" t="s">
        <v>312</v>
      </c>
      <c r="D7" s="6" t="s">
        <v>39</v>
      </c>
      <c r="E7" s="8">
        <v>11</v>
      </c>
      <c r="F7" s="6" t="s">
        <v>16</v>
      </c>
      <c r="G7" s="38">
        <v>9</v>
      </c>
      <c r="H7" s="38">
        <v>4</v>
      </c>
      <c r="I7" s="38">
        <v>1</v>
      </c>
      <c r="J7" s="38">
        <v>4</v>
      </c>
      <c r="K7" s="38">
        <v>7</v>
      </c>
      <c r="L7" s="38">
        <v>9</v>
      </c>
      <c r="M7" s="38">
        <v>9</v>
      </c>
      <c r="N7" s="38">
        <v>15</v>
      </c>
      <c r="O7" s="38">
        <f t="shared" si="0"/>
        <v>58</v>
      </c>
      <c r="P7" s="3"/>
      <c r="Q7" s="3"/>
      <c r="R7" s="3"/>
      <c r="S7" s="3"/>
    </row>
    <row r="8" spans="1:19" s="15" customFormat="1" ht="30" x14ac:dyDescent="0.25">
      <c r="A8" s="3">
        <v>5</v>
      </c>
      <c r="B8" s="10" t="s">
        <v>181</v>
      </c>
      <c r="C8" s="7" t="s">
        <v>301</v>
      </c>
      <c r="D8" s="6" t="s">
        <v>195</v>
      </c>
      <c r="E8" s="8">
        <v>11</v>
      </c>
      <c r="F8" s="6" t="s">
        <v>31</v>
      </c>
      <c r="G8" s="38">
        <v>8</v>
      </c>
      <c r="H8" s="38">
        <v>5</v>
      </c>
      <c r="I8" s="38">
        <v>2</v>
      </c>
      <c r="J8" s="38">
        <v>4</v>
      </c>
      <c r="K8" s="38">
        <v>0</v>
      </c>
      <c r="L8" s="38">
        <v>11</v>
      </c>
      <c r="M8" s="38">
        <v>9</v>
      </c>
      <c r="N8" s="38">
        <v>17</v>
      </c>
      <c r="O8" s="38">
        <f t="shared" si="0"/>
        <v>56</v>
      </c>
      <c r="P8" s="3"/>
      <c r="Q8" s="3"/>
      <c r="R8" s="3"/>
      <c r="S8" s="3"/>
    </row>
    <row r="9" spans="1:19" s="15" customFormat="1" ht="30" x14ac:dyDescent="0.25">
      <c r="A9" s="3">
        <v>6</v>
      </c>
      <c r="B9" s="6" t="s">
        <v>203</v>
      </c>
      <c r="C9" s="7" t="s">
        <v>322</v>
      </c>
      <c r="D9" s="6" t="s">
        <v>53</v>
      </c>
      <c r="E9" s="8">
        <v>11</v>
      </c>
      <c r="F9" s="6" t="s">
        <v>18</v>
      </c>
      <c r="G9" s="23">
        <v>7</v>
      </c>
      <c r="H9" s="23">
        <v>3</v>
      </c>
      <c r="I9" s="23">
        <v>0</v>
      </c>
      <c r="J9" s="23">
        <v>4</v>
      </c>
      <c r="K9" s="23">
        <v>7</v>
      </c>
      <c r="L9" s="23">
        <v>9</v>
      </c>
      <c r="M9" s="23">
        <v>9</v>
      </c>
      <c r="N9" s="23">
        <v>16</v>
      </c>
      <c r="O9" s="23">
        <f t="shared" si="0"/>
        <v>55</v>
      </c>
      <c r="P9" s="3"/>
      <c r="Q9" s="3"/>
      <c r="R9" s="3"/>
      <c r="S9" s="3"/>
    </row>
    <row r="10" spans="1:19" s="15" customFormat="1" ht="30" x14ac:dyDescent="0.25">
      <c r="A10" s="3">
        <v>7</v>
      </c>
      <c r="B10" s="11" t="s">
        <v>185</v>
      </c>
      <c r="C10" s="7" t="s">
        <v>305</v>
      </c>
      <c r="D10" s="6" t="s">
        <v>160</v>
      </c>
      <c r="E10" s="8">
        <v>11</v>
      </c>
      <c r="F10" s="6" t="s">
        <v>37</v>
      </c>
      <c r="G10" s="23">
        <v>7</v>
      </c>
      <c r="H10" s="23">
        <v>3</v>
      </c>
      <c r="I10" s="23">
        <v>2</v>
      </c>
      <c r="J10" s="23">
        <v>4</v>
      </c>
      <c r="K10" s="23">
        <v>0</v>
      </c>
      <c r="L10" s="23">
        <v>5</v>
      </c>
      <c r="M10" s="23">
        <v>9</v>
      </c>
      <c r="N10" s="23">
        <v>23</v>
      </c>
      <c r="O10" s="23">
        <f t="shared" si="0"/>
        <v>53</v>
      </c>
      <c r="P10" s="3"/>
      <c r="Q10" s="3"/>
      <c r="R10" s="3"/>
      <c r="S10" s="3"/>
    </row>
    <row r="11" spans="1:19" s="15" customFormat="1" ht="30" x14ac:dyDescent="0.25">
      <c r="A11" s="3">
        <v>8</v>
      </c>
      <c r="B11" s="6" t="s">
        <v>198</v>
      </c>
      <c r="C11" s="7" t="s">
        <v>317</v>
      </c>
      <c r="D11" s="6" t="s">
        <v>206</v>
      </c>
      <c r="E11" s="8">
        <v>11</v>
      </c>
      <c r="F11" s="6" t="s">
        <v>98</v>
      </c>
      <c r="G11" s="23">
        <v>8</v>
      </c>
      <c r="H11" s="23">
        <v>3</v>
      </c>
      <c r="I11" s="23">
        <v>2</v>
      </c>
      <c r="J11" s="23">
        <v>4</v>
      </c>
      <c r="K11" s="23">
        <v>0</v>
      </c>
      <c r="L11" s="23">
        <v>10</v>
      </c>
      <c r="M11" s="23">
        <v>9</v>
      </c>
      <c r="N11" s="23">
        <v>15</v>
      </c>
      <c r="O11" s="23">
        <f t="shared" si="0"/>
        <v>51</v>
      </c>
      <c r="P11" s="3"/>
      <c r="Q11" s="3"/>
      <c r="R11" s="3"/>
      <c r="S11" s="3"/>
    </row>
    <row r="12" spans="1:19" s="15" customFormat="1" ht="30" x14ac:dyDescent="0.25">
      <c r="A12" s="3">
        <v>9</v>
      </c>
      <c r="B12" s="6" t="s">
        <v>202</v>
      </c>
      <c r="C12" s="7" t="s">
        <v>321</v>
      </c>
      <c r="D12" s="6" t="s">
        <v>40</v>
      </c>
      <c r="E12" s="8">
        <v>11</v>
      </c>
      <c r="F12" s="6" t="s">
        <v>41</v>
      </c>
      <c r="G12" s="38">
        <v>6</v>
      </c>
      <c r="H12" s="38">
        <v>4</v>
      </c>
      <c r="I12" s="38">
        <v>5</v>
      </c>
      <c r="J12" s="38">
        <v>0</v>
      </c>
      <c r="K12" s="38">
        <v>0</v>
      </c>
      <c r="L12" s="38">
        <v>7</v>
      </c>
      <c r="M12" s="38">
        <v>9</v>
      </c>
      <c r="N12" s="38">
        <v>20</v>
      </c>
      <c r="O12" s="38">
        <f t="shared" si="0"/>
        <v>51</v>
      </c>
      <c r="P12" s="3"/>
      <c r="Q12" s="3"/>
      <c r="R12" s="3"/>
      <c r="S12" s="3"/>
    </row>
    <row r="13" spans="1:19" s="15" customFormat="1" ht="30" x14ac:dyDescent="0.25">
      <c r="A13" s="3">
        <v>10</v>
      </c>
      <c r="B13" s="6" t="s">
        <v>296</v>
      </c>
      <c r="C13" s="7" t="s">
        <v>326</v>
      </c>
      <c r="D13" s="6" t="s">
        <v>53</v>
      </c>
      <c r="E13" s="8">
        <v>11</v>
      </c>
      <c r="F13" s="6" t="s">
        <v>18</v>
      </c>
      <c r="G13" s="23">
        <v>7</v>
      </c>
      <c r="H13" s="23">
        <v>2</v>
      </c>
      <c r="I13" s="23">
        <v>8</v>
      </c>
      <c r="J13" s="23">
        <v>4</v>
      </c>
      <c r="K13" s="23">
        <v>0</v>
      </c>
      <c r="L13" s="23">
        <v>8</v>
      </c>
      <c r="M13" s="23">
        <v>7</v>
      </c>
      <c r="N13" s="23">
        <v>12</v>
      </c>
      <c r="O13" s="23">
        <f t="shared" si="0"/>
        <v>48</v>
      </c>
      <c r="P13" s="28"/>
      <c r="Q13" s="28"/>
      <c r="R13" s="28"/>
      <c r="S13" s="3"/>
    </row>
    <row r="14" spans="1:19" s="15" customFormat="1" ht="30" x14ac:dyDescent="0.25">
      <c r="A14" s="3">
        <v>11</v>
      </c>
      <c r="B14" s="6" t="s">
        <v>179</v>
      </c>
      <c r="C14" s="7" t="s">
        <v>299</v>
      </c>
      <c r="D14" s="6" t="s">
        <v>39</v>
      </c>
      <c r="E14" s="8">
        <v>11</v>
      </c>
      <c r="F14" s="6" t="s">
        <v>16</v>
      </c>
      <c r="G14" s="38">
        <v>9</v>
      </c>
      <c r="H14" s="38">
        <v>3</v>
      </c>
      <c r="I14" s="38">
        <v>2</v>
      </c>
      <c r="J14" s="38">
        <v>4</v>
      </c>
      <c r="K14" s="38">
        <v>0</v>
      </c>
      <c r="L14" s="38">
        <v>7</v>
      </c>
      <c r="M14" s="38">
        <v>7</v>
      </c>
      <c r="N14" s="38">
        <v>14</v>
      </c>
      <c r="O14" s="38">
        <f t="shared" si="0"/>
        <v>46</v>
      </c>
      <c r="P14" s="3"/>
      <c r="Q14" s="3"/>
      <c r="R14" s="3"/>
      <c r="S14" s="9"/>
    </row>
    <row r="15" spans="1:19" s="15" customFormat="1" ht="30" customHeight="1" x14ac:dyDescent="0.25">
      <c r="A15" s="3">
        <v>12</v>
      </c>
      <c r="B15" s="6" t="s">
        <v>189</v>
      </c>
      <c r="C15" s="7" t="s">
        <v>310</v>
      </c>
      <c r="D15" s="6" t="s">
        <v>40</v>
      </c>
      <c r="E15" s="8">
        <v>11</v>
      </c>
      <c r="F15" s="6" t="s">
        <v>41</v>
      </c>
      <c r="G15" s="38">
        <v>6</v>
      </c>
      <c r="H15" s="38">
        <v>4</v>
      </c>
      <c r="I15" s="38">
        <v>4</v>
      </c>
      <c r="J15" s="38">
        <v>4</v>
      </c>
      <c r="K15" s="38">
        <v>0</v>
      </c>
      <c r="L15" s="38">
        <v>8</v>
      </c>
      <c r="M15" s="38">
        <v>7</v>
      </c>
      <c r="N15" s="38">
        <v>13</v>
      </c>
      <c r="O15" s="38">
        <f t="shared" si="0"/>
        <v>46</v>
      </c>
      <c r="P15" s="3"/>
      <c r="Q15" s="3"/>
      <c r="R15" s="3"/>
      <c r="S15" s="3"/>
    </row>
    <row r="16" spans="1:19" s="15" customFormat="1" ht="30" x14ac:dyDescent="0.25">
      <c r="A16" s="3">
        <v>13</v>
      </c>
      <c r="B16" s="6" t="s">
        <v>204</v>
      </c>
      <c r="C16" s="7" t="s">
        <v>323</v>
      </c>
      <c r="D16" s="6" t="s">
        <v>207</v>
      </c>
      <c r="E16" s="8">
        <v>11</v>
      </c>
      <c r="F16" s="6" t="s">
        <v>31</v>
      </c>
      <c r="G16" s="38">
        <v>9</v>
      </c>
      <c r="H16" s="38">
        <v>4</v>
      </c>
      <c r="I16" s="38">
        <v>3</v>
      </c>
      <c r="J16" s="38">
        <v>4</v>
      </c>
      <c r="K16" s="38">
        <v>0</v>
      </c>
      <c r="L16" s="38">
        <v>9</v>
      </c>
      <c r="M16" s="38">
        <v>3</v>
      </c>
      <c r="N16" s="38">
        <v>12</v>
      </c>
      <c r="O16" s="38">
        <f t="shared" si="0"/>
        <v>44</v>
      </c>
      <c r="P16" s="3"/>
      <c r="Q16" s="3"/>
      <c r="R16" s="3"/>
      <c r="S16" s="31"/>
    </row>
    <row r="17" spans="1:19" s="15" customFormat="1" ht="31.5" x14ac:dyDescent="0.25">
      <c r="A17" s="3">
        <v>14</v>
      </c>
      <c r="B17" s="5" t="s">
        <v>178</v>
      </c>
      <c r="C17" s="7" t="s">
        <v>298</v>
      </c>
      <c r="D17" s="5" t="s">
        <v>39</v>
      </c>
      <c r="E17" s="8">
        <v>11</v>
      </c>
      <c r="F17" s="5" t="s">
        <v>16</v>
      </c>
      <c r="G17" s="38">
        <v>8</v>
      </c>
      <c r="H17" s="38">
        <v>4</v>
      </c>
      <c r="I17" s="38">
        <v>0</v>
      </c>
      <c r="J17" s="38">
        <v>0</v>
      </c>
      <c r="K17" s="38">
        <v>0</v>
      </c>
      <c r="L17" s="38">
        <v>8</v>
      </c>
      <c r="M17" s="38">
        <v>7</v>
      </c>
      <c r="N17" s="38">
        <v>15</v>
      </c>
      <c r="O17" s="38">
        <f t="shared" si="0"/>
        <v>42</v>
      </c>
      <c r="P17" s="3"/>
      <c r="Q17" s="3"/>
      <c r="R17" s="3"/>
      <c r="S17" s="9"/>
    </row>
    <row r="18" spans="1:19" s="15" customFormat="1" ht="30" x14ac:dyDescent="0.25">
      <c r="A18" s="3">
        <v>15</v>
      </c>
      <c r="B18" s="10" t="s">
        <v>191</v>
      </c>
      <c r="C18" s="7" t="s">
        <v>313</v>
      </c>
      <c r="D18" s="6" t="s">
        <v>19</v>
      </c>
      <c r="E18" s="8">
        <v>11</v>
      </c>
      <c r="F18" s="6" t="s">
        <v>27</v>
      </c>
      <c r="G18" s="23">
        <v>7</v>
      </c>
      <c r="H18" s="23">
        <v>3</v>
      </c>
      <c r="I18" s="23">
        <v>2</v>
      </c>
      <c r="J18" s="23">
        <v>0</v>
      </c>
      <c r="K18" s="23">
        <v>0</v>
      </c>
      <c r="L18" s="23">
        <v>5</v>
      </c>
      <c r="M18" s="23">
        <v>7</v>
      </c>
      <c r="N18" s="23">
        <v>13</v>
      </c>
      <c r="O18" s="23">
        <f t="shared" si="0"/>
        <v>37</v>
      </c>
      <c r="P18" s="3"/>
      <c r="Q18" s="3"/>
      <c r="R18" s="3"/>
      <c r="S18" s="31"/>
    </row>
    <row r="19" spans="1:19" s="15" customFormat="1" ht="30" customHeight="1" x14ac:dyDescent="0.25">
      <c r="A19" s="3">
        <v>16</v>
      </c>
      <c r="B19" s="6" t="s">
        <v>190</v>
      </c>
      <c r="C19" s="7" t="s">
        <v>311</v>
      </c>
      <c r="D19" s="6" t="s">
        <v>137</v>
      </c>
      <c r="E19" s="8">
        <v>11</v>
      </c>
      <c r="F19" s="6" t="s">
        <v>196</v>
      </c>
      <c r="G19" s="23">
        <v>8</v>
      </c>
      <c r="H19" s="23">
        <v>2</v>
      </c>
      <c r="I19" s="23">
        <v>0</v>
      </c>
      <c r="J19" s="23">
        <v>4</v>
      </c>
      <c r="K19" s="23">
        <v>0</v>
      </c>
      <c r="L19" s="23">
        <v>6</v>
      </c>
      <c r="M19" s="23">
        <v>7</v>
      </c>
      <c r="N19" s="23">
        <v>9</v>
      </c>
      <c r="O19" s="23">
        <f t="shared" si="0"/>
        <v>36</v>
      </c>
      <c r="P19" s="3"/>
      <c r="Q19" s="3"/>
      <c r="R19" s="3"/>
      <c r="S19" s="3"/>
    </row>
    <row r="20" spans="1:19" s="15" customFormat="1" ht="30" customHeight="1" x14ac:dyDescent="0.25">
      <c r="A20" s="3">
        <v>17</v>
      </c>
      <c r="B20" s="6" t="s">
        <v>193</v>
      </c>
      <c r="C20" s="7" t="s">
        <v>315</v>
      </c>
      <c r="D20" s="6" t="s">
        <v>39</v>
      </c>
      <c r="E20" s="8">
        <v>11</v>
      </c>
      <c r="F20" s="6" t="s">
        <v>16</v>
      </c>
      <c r="G20" s="38">
        <v>6</v>
      </c>
      <c r="H20" s="38">
        <v>2</v>
      </c>
      <c r="I20" s="38">
        <v>8</v>
      </c>
      <c r="J20" s="38">
        <v>0</v>
      </c>
      <c r="K20" s="38">
        <v>0</v>
      </c>
      <c r="L20" s="38">
        <v>10</v>
      </c>
      <c r="M20" s="38">
        <v>9</v>
      </c>
      <c r="N20" s="38">
        <v>0</v>
      </c>
      <c r="O20" s="38">
        <f t="shared" si="0"/>
        <v>35</v>
      </c>
      <c r="P20" s="31"/>
      <c r="Q20" s="31"/>
      <c r="R20" s="31"/>
      <c r="S20" s="3"/>
    </row>
    <row r="21" spans="1:19" s="15" customFormat="1" ht="30" customHeight="1" x14ac:dyDescent="0.25">
      <c r="A21" s="3">
        <v>18</v>
      </c>
      <c r="B21" s="6" t="s">
        <v>17</v>
      </c>
      <c r="C21" s="7" t="s">
        <v>324</v>
      </c>
      <c r="D21" s="6" t="s">
        <v>208</v>
      </c>
      <c r="E21" s="8">
        <v>11</v>
      </c>
      <c r="F21" s="6" t="s">
        <v>209</v>
      </c>
      <c r="G21" s="38">
        <v>6</v>
      </c>
      <c r="H21" s="38">
        <v>1</v>
      </c>
      <c r="I21" s="38">
        <v>0</v>
      </c>
      <c r="J21" s="38">
        <v>4</v>
      </c>
      <c r="K21" s="38">
        <v>0</v>
      </c>
      <c r="L21" s="38">
        <v>7</v>
      </c>
      <c r="M21" s="38">
        <v>7</v>
      </c>
      <c r="N21" s="38">
        <v>10</v>
      </c>
      <c r="O21" s="38">
        <f t="shared" si="0"/>
        <v>35</v>
      </c>
      <c r="P21" s="3"/>
      <c r="Q21" s="3"/>
      <c r="R21" s="3"/>
      <c r="S21" s="3"/>
    </row>
    <row r="22" spans="1:19" s="15" customFormat="1" ht="30" x14ac:dyDescent="0.25">
      <c r="A22" s="3">
        <v>19</v>
      </c>
      <c r="B22" s="6" t="s">
        <v>183</v>
      </c>
      <c r="C22" s="7" t="s">
        <v>303</v>
      </c>
      <c r="D22" s="6" t="s">
        <v>32</v>
      </c>
      <c r="E22" s="8">
        <v>11</v>
      </c>
      <c r="F22" s="6" t="s">
        <v>33</v>
      </c>
      <c r="G22" s="38">
        <v>7</v>
      </c>
      <c r="H22" s="38">
        <v>0</v>
      </c>
      <c r="I22" s="38">
        <v>3</v>
      </c>
      <c r="J22" s="38">
        <v>0</v>
      </c>
      <c r="K22" s="38">
        <v>0</v>
      </c>
      <c r="L22" s="38">
        <v>1</v>
      </c>
      <c r="M22" s="38">
        <v>7</v>
      </c>
      <c r="N22" s="38">
        <v>15</v>
      </c>
      <c r="O22" s="38">
        <f t="shared" si="0"/>
        <v>33</v>
      </c>
      <c r="P22" s="3"/>
      <c r="Q22" s="3"/>
      <c r="R22" s="3"/>
      <c r="S22" s="3"/>
    </row>
    <row r="23" spans="1:19" s="15" customFormat="1" ht="30" x14ac:dyDescent="0.25">
      <c r="A23" s="3">
        <v>20</v>
      </c>
      <c r="B23" s="6" t="s">
        <v>200</v>
      </c>
      <c r="C23" s="7" t="s">
        <v>319</v>
      </c>
      <c r="D23" s="6" t="s">
        <v>39</v>
      </c>
      <c r="E23" s="8">
        <v>11</v>
      </c>
      <c r="F23" s="6" t="s">
        <v>16</v>
      </c>
      <c r="G23" s="23">
        <v>6</v>
      </c>
      <c r="H23" s="23">
        <v>2</v>
      </c>
      <c r="I23" s="23">
        <v>1</v>
      </c>
      <c r="J23" s="23">
        <v>0</v>
      </c>
      <c r="K23" s="23">
        <v>0</v>
      </c>
      <c r="L23" s="23">
        <v>3</v>
      </c>
      <c r="M23" s="23">
        <v>6</v>
      </c>
      <c r="N23" s="23">
        <v>14</v>
      </c>
      <c r="O23" s="23">
        <f t="shared" si="0"/>
        <v>32</v>
      </c>
      <c r="P23" s="3"/>
      <c r="Q23" s="3"/>
      <c r="R23" s="3"/>
      <c r="S23" s="3"/>
    </row>
    <row r="24" spans="1:19" s="15" customFormat="1" ht="30" x14ac:dyDescent="0.25">
      <c r="A24" s="3">
        <v>21</v>
      </c>
      <c r="B24" s="6" t="s">
        <v>199</v>
      </c>
      <c r="C24" s="7" t="s">
        <v>318</v>
      </c>
      <c r="D24" s="6" t="s">
        <v>40</v>
      </c>
      <c r="E24" s="8">
        <v>11</v>
      </c>
      <c r="F24" s="6" t="s">
        <v>41</v>
      </c>
      <c r="G24" s="38">
        <v>5</v>
      </c>
      <c r="H24" s="38">
        <v>1</v>
      </c>
      <c r="I24" s="38">
        <v>2</v>
      </c>
      <c r="J24" s="38">
        <v>4</v>
      </c>
      <c r="K24" s="38">
        <v>0</v>
      </c>
      <c r="L24" s="38">
        <v>2</v>
      </c>
      <c r="M24" s="38">
        <v>7</v>
      </c>
      <c r="N24" s="38">
        <v>10</v>
      </c>
      <c r="O24" s="38">
        <f t="shared" si="0"/>
        <v>31</v>
      </c>
      <c r="P24" s="3"/>
      <c r="Q24" s="3"/>
      <c r="R24" s="3"/>
      <c r="S24" s="3"/>
    </row>
    <row r="25" spans="1:19" s="15" customFormat="1" ht="30" x14ac:dyDescent="0.25">
      <c r="A25" s="3">
        <v>22</v>
      </c>
      <c r="B25" s="6" t="s">
        <v>186</v>
      </c>
      <c r="C25" s="7" t="s">
        <v>307</v>
      </c>
      <c r="D25" s="6" t="s">
        <v>159</v>
      </c>
      <c r="E25" s="8">
        <v>11</v>
      </c>
      <c r="F25" s="6" t="s">
        <v>197</v>
      </c>
      <c r="G25" s="23">
        <v>5</v>
      </c>
      <c r="H25" s="23">
        <v>4</v>
      </c>
      <c r="I25" s="23">
        <v>0</v>
      </c>
      <c r="J25" s="23">
        <v>0</v>
      </c>
      <c r="K25" s="23">
        <v>0</v>
      </c>
      <c r="L25" s="23">
        <v>5</v>
      </c>
      <c r="M25" s="23">
        <v>4</v>
      </c>
      <c r="N25" s="23">
        <v>12</v>
      </c>
      <c r="O25" s="23">
        <f t="shared" si="0"/>
        <v>30</v>
      </c>
      <c r="P25" s="3"/>
      <c r="Q25" s="3"/>
      <c r="R25" s="3"/>
      <c r="S25" s="3"/>
    </row>
    <row r="26" spans="1:19" s="15" customFormat="1" ht="30" x14ac:dyDescent="0.25">
      <c r="A26" s="3">
        <v>23</v>
      </c>
      <c r="B26" s="6" t="s">
        <v>192</v>
      </c>
      <c r="C26" s="7" t="s">
        <v>314</v>
      </c>
      <c r="D26" s="6" t="s">
        <v>12</v>
      </c>
      <c r="E26" s="8">
        <v>11</v>
      </c>
      <c r="F26" s="6" t="s">
        <v>13</v>
      </c>
      <c r="G26" s="38">
        <v>7</v>
      </c>
      <c r="H26" s="38">
        <v>2</v>
      </c>
      <c r="I26" s="38">
        <v>2</v>
      </c>
      <c r="J26" s="38">
        <v>4</v>
      </c>
      <c r="K26" s="38">
        <v>0</v>
      </c>
      <c r="L26" s="38">
        <v>7</v>
      </c>
      <c r="M26" s="38">
        <v>1</v>
      </c>
      <c r="N26" s="38">
        <v>7</v>
      </c>
      <c r="O26" s="38">
        <f t="shared" si="0"/>
        <v>30</v>
      </c>
      <c r="P26" s="3"/>
      <c r="Q26" s="3"/>
      <c r="R26" s="3"/>
      <c r="S26" s="3"/>
    </row>
    <row r="27" spans="1:19" s="15" customFormat="1" ht="30" x14ac:dyDescent="0.25">
      <c r="A27" s="3">
        <v>24</v>
      </c>
      <c r="B27" s="6" t="s">
        <v>188</v>
      </c>
      <c r="C27" s="7" t="s">
        <v>309</v>
      </c>
      <c r="D27" s="6" t="s">
        <v>19</v>
      </c>
      <c r="E27" s="8">
        <v>11</v>
      </c>
      <c r="F27" s="6" t="s">
        <v>27</v>
      </c>
      <c r="G27" s="38">
        <v>5</v>
      </c>
      <c r="H27" s="38">
        <v>2</v>
      </c>
      <c r="I27" s="38">
        <v>3</v>
      </c>
      <c r="J27" s="38">
        <v>0</v>
      </c>
      <c r="K27" s="38">
        <v>0</v>
      </c>
      <c r="L27" s="38">
        <v>3</v>
      </c>
      <c r="M27" s="38">
        <v>6</v>
      </c>
      <c r="N27" s="38">
        <v>9</v>
      </c>
      <c r="O27" s="38">
        <f t="shared" si="0"/>
        <v>28</v>
      </c>
      <c r="P27" s="3"/>
      <c r="Q27" s="3"/>
      <c r="R27" s="3"/>
      <c r="S27" s="3"/>
    </row>
    <row r="28" spans="1:19" s="15" customFormat="1" ht="30" x14ac:dyDescent="0.25">
      <c r="A28" s="3">
        <v>25</v>
      </c>
      <c r="B28" s="6" t="s">
        <v>180</v>
      </c>
      <c r="C28" s="7" t="s">
        <v>300</v>
      </c>
      <c r="D28" s="6" t="s">
        <v>53</v>
      </c>
      <c r="E28" s="8">
        <v>11</v>
      </c>
      <c r="F28" s="6" t="s">
        <v>18</v>
      </c>
      <c r="G28" s="38">
        <v>8</v>
      </c>
      <c r="H28" s="38">
        <v>2</v>
      </c>
      <c r="I28" s="38">
        <v>1</v>
      </c>
      <c r="J28" s="38">
        <v>0</v>
      </c>
      <c r="K28" s="38">
        <v>0</v>
      </c>
      <c r="L28" s="38">
        <v>3</v>
      </c>
      <c r="M28" s="38">
        <v>6</v>
      </c>
      <c r="N28" s="38">
        <v>7</v>
      </c>
      <c r="O28" s="38">
        <f t="shared" si="0"/>
        <v>27</v>
      </c>
      <c r="P28" s="3"/>
      <c r="Q28" s="3"/>
      <c r="R28" s="3"/>
      <c r="S28" s="9"/>
    </row>
    <row r="29" spans="1:19" s="15" customFormat="1" ht="30" x14ac:dyDescent="0.25">
      <c r="A29" s="3">
        <v>26</v>
      </c>
      <c r="B29" s="6" t="s">
        <v>194</v>
      </c>
      <c r="C29" s="7" t="s">
        <v>316</v>
      </c>
      <c r="D29" s="6" t="s">
        <v>32</v>
      </c>
      <c r="E29" s="8">
        <v>11</v>
      </c>
      <c r="F29" s="6" t="s">
        <v>33</v>
      </c>
      <c r="G29" s="23">
        <v>6</v>
      </c>
      <c r="H29" s="23">
        <v>3</v>
      </c>
      <c r="I29" s="23">
        <v>1</v>
      </c>
      <c r="J29" s="23">
        <v>4</v>
      </c>
      <c r="K29" s="23">
        <v>0</v>
      </c>
      <c r="L29" s="23">
        <v>7</v>
      </c>
      <c r="M29" s="23">
        <v>5</v>
      </c>
      <c r="N29" s="23">
        <v>0</v>
      </c>
      <c r="O29" s="23">
        <f t="shared" si="0"/>
        <v>26</v>
      </c>
      <c r="P29" s="3"/>
      <c r="Q29" s="3"/>
      <c r="R29" s="3"/>
      <c r="S29" s="31"/>
    </row>
    <row r="30" spans="1:19" s="15" customFormat="1" ht="30" x14ac:dyDescent="0.25">
      <c r="A30" s="3">
        <v>27</v>
      </c>
      <c r="B30" s="12" t="s">
        <v>187</v>
      </c>
      <c r="C30" s="7" t="s">
        <v>308</v>
      </c>
      <c r="D30" s="12" t="s">
        <v>159</v>
      </c>
      <c r="E30" s="8">
        <v>11</v>
      </c>
      <c r="F30" s="12" t="s">
        <v>197</v>
      </c>
      <c r="G30" s="23"/>
      <c r="H30" s="23"/>
      <c r="I30" s="23"/>
      <c r="J30" s="23"/>
      <c r="K30" s="23"/>
      <c r="L30" s="23"/>
      <c r="M30" s="23"/>
      <c r="N30" s="23"/>
      <c r="O30" s="23"/>
      <c r="P30" s="19"/>
      <c r="Q30" s="3" t="s">
        <v>327</v>
      </c>
      <c r="R30" s="3"/>
      <c r="S30" s="3"/>
    </row>
    <row r="31" spans="1:19" s="15" customFormat="1" ht="30" x14ac:dyDescent="0.25">
      <c r="A31" s="3">
        <v>28</v>
      </c>
      <c r="B31" s="6" t="s">
        <v>201</v>
      </c>
      <c r="C31" s="7" t="s">
        <v>320</v>
      </c>
      <c r="D31" s="6" t="s">
        <v>25</v>
      </c>
      <c r="E31" s="8">
        <v>11</v>
      </c>
      <c r="F31" s="6" t="s">
        <v>104</v>
      </c>
      <c r="G31" s="38"/>
      <c r="H31" s="38"/>
      <c r="I31" s="38"/>
      <c r="J31" s="38"/>
      <c r="K31" s="38"/>
      <c r="L31" s="38"/>
      <c r="M31" s="38"/>
      <c r="N31" s="38"/>
      <c r="O31" s="38"/>
      <c r="P31" s="3"/>
      <c r="Q31" s="3" t="s">
        <v>327</v>
      </c>
      <c r="R31" s="3"/>
      <c r="S31" s="3"/>
    </row>
    <row r="32" spans="1:19" s="15" customFormat="1" ht="30" x14ac:dyDescent="0.25">
      <c r="A32" s="3">
        <v>29</v>
      </c>
      <c r="B32" s="6" t="s">
        <v>205</v>
      </c>
      <c r="C32" s="7" t="s">
        <v>325</v>
      </c>
      <c r="D32" s="6" t="s">
        <v>12</v>
      </c>
      <c r="E32" s="8">
        <v>11</v>
      </c>
      <c r="F32" s="6" t="s">
        <v>210</v>
      </c>
      <c r="G32" s="23"/>
      <c r="H32" s="23"/>
      <c r="I32" s="23"/>
      <c r="J32" s="23"/>
      <c r="K32" s="23"/>
      <c r="L32" s="23"/>
      <c r="M32" s="23"/>
      <c r="N32" s="23"/>
      <c r="O32" s="23"/>
      <c r="P32" s="13"/>
      <c r="Q32" s="13" t="s">
        <v>327</v>
      </c>
      <c r="R32" s="13"/>
      <c r="S32" s="3"/>
    </row>
    <row r="34" spans="2:2" ht="15.75" x14ac:dyDescent="0.25">
      <c r="B34" s="30" t="s">
        <v>330</v>
      </c>
    </row>
    <row r="35" spans="2:2" ht="15.75" x14ac:dyDescent="0.25">
      <c r="B35" s="30" t="s">
        <v>331</v>
      </c>
    </row>
    <row r="36" spans="2:2" ht="15.75" x14ac:dyDescent="0.25">
      <c r="B36" s="30" t="s">
        <v>332</v>
      </c>
    </row>
    <row r="37" spans="2:2" ht="15.75" x14ac:dyDescent="0.25">
      <c r="B37" s="30" t="s">
        <v>333</v>
      </c>
    </row>
    <row r="38" spans="2:2" ht="15.75" x14ac:dyDescent="0.25">
      <c r="B38" s="30" t="s">
        <v>334</v>
      </c>
    </row>
    <row r="39" spans="2:2" ht="15.75" x14ac:dyDescent="0.25">
      <c r="B39" s="30" t="s">
        <v>335</v>
      </c>
    </row>
    <row r="40" spans="2:2" ht="15.75" x14ac:dyDescent="0.25">
      <c r="B40" s="30" t="s">
        <v>336</v>
      </c>
    </row>
    <row r="41" spans="2:2" ht="15.75" x14ac:dyDescent="0.25">
      <c r="B41" s="30" t="s">
        <v>337</v>
      </c>
    </row>
    <row r="42" spans="2:2" ht="15.75" x14ac:dyDescent="0.25">
      <c r="B42" s="30" t="s">
        <v>338</v>
      </c>
    </row>
    <row r="43" spans="2:2" ht="15.75" x14ac:dyDescent="0.25">
      <c r="B43" s="30" t="s">
        <v>339</v>
      </c>
    </row>
    <row r="44" spans="2:2" ht="15.75" x14ac:dyDescent="0.25">
      <c r="B44" s="30" t="s">
        <v>340</v>
      </c>
    </row>
    <row r="45" spans="2:2" ht="15.75" x14ac:dyDescent="0.25">
      <c r="B45" s="30" t="s">
        <v>341</v>
      </c>
    </row>
    <row r="46" spans="2:2" ht="15.75" x14ac:dyDescent="0.25">
      <c r="B46" s="30" t="s">
        <v>342</v>
      </c>
    </row>
    <row r="47" spans="2:2" ht="15.75" x14ac:dyDescent="0.25">
      <c r="B47" s="30" t="s">
        <v>343</v>
      </c>
    </row>
    <row r="48" spans="2:2" ht="15.75" x14ac:dyDescent="0.25">
      <c r="B48" s="30" t="s">
        <v>344</v>
      </c>
    </row>
    <row r="49" spans="2:2" ht="15.75" x14ac:dyDescent="0.25">
      <c r="B49" s="30" t="s">
        <v>345</v>
      </c>
    </row>
    <row r="50" spans="2:2" ht="15.75" x14ac:dyDescent="0.25">
      <c r="B50" s="30" t="s">
        <v>346</v>
      </c>
    </row>
    <row r="51" spans="2:2" ht="15.75" x14ac:dyDescent="0.25">
      <c r="B51" s="30" t="s">
        <v>347</v>
      </c>
    </row>
    <row r="52" spans="2:2" ht="15.75" x14ac:dyDescent="0.25">
      <c r="B52" s="30" t="s">
        <v>348</v>
      </c>
    </row>
    <row r="53" spans="2:2" ht="15.75" x14ac:dyDescent="0.25">
      <c r="B53" s="30" t="s">
        <v>349</v>
      </c>
    </row>
    <row r="54" spans="2:2" ht="15.75" x14ac:dyDescent="0.25">
      <c r="B54" s="30"/>
    </row>
  </sheetData>
  <autoFilter ref="A2:S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5:S32">
      <sortCondition descending="1" ref="O2:O3"/>
    </sortState>
  </autoFilter>
  <mergeCells count="13">
    <mergeCell ref="Q2:Q3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M2"/>
    <mergeCell ref="N2:N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Катя</cp:lastModifiedBy>
  <dcterms:created xsi:type="dcterms:W3CDTF">2015-06-05T18:19:34Z</dcterms:created>
  <dcterms:modified xsi:type="dcterms:W3CDTF">2019-11-15T11:20:13Z</dcterms:modified>
</cp:coreProperties>
</file>