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6075" activeTab="3"/>
  </bookViews>
  <sheets>
    <sheet name="7кл" sheetId="7" r:id="rId1"/>
    <sheet name="8кл" sheetId="10" r:id="rId2"/>
    <sheet name="9кл" sheetId="8" r:id="rId3"/>
    <sheet name="10кл" sheetId="12" r:id="rId4"/>
    <sheet name="11кл" sheetId="9" r:id="rId5"/>
  </sheets>
  <definedNames>
    <definedName name="_xlnm._FilterDatabase" localSheetId="3" hidden="1">'10кл'!$A$3:$P$30</definedName>
    <definedName name="_xlnm._FilterDatabase" localSheetId="4" hidden="1">'11кл'!$A$3:$P$27</definedName>
    <definedName name="_xlnm._FilterDatabase" localSheetId="0" hidden="1">'7кл'!$A$3:$O$3</definedName>
    <definedName name="_xlnm._FilterDatabase" localSheetId="1" hidden="1">'8кл'!$A$3:$P$10</definedName>
    <definedName name="_xlnm._FilterDatabase" localSheetId="2" hidden="1">'9кл'!$A$3:$P$37</definedName>
  </definedNames>
  <calcPr calcId="145621"/>
</workbook>
</file>

<file path=xl/calcChain.xml><?xml version="1.0" encoding="utf-8"?>
<calcChain xmlns="http://schemas.openxmlformats.org/spreadsheetml/2006/main">
  <c r="L16" i="9" l="1"/>
  <c r="L5" i="12"/>
  <c r="L12" i="12"/>
  <c r="L14" i="12"/>
  <c r="L13" i="12"/>
  <c r="L15" i="12"/>
  <c r="L20" i="12"/>
  <c r="L21" i="12"/>
  <c r="L4" i="12"/>
  <c r="L7" i="12"/>
  <c r="L6" i="12"/>
  <c r="L25" i="12"/>
  <c r="L9" i="12"/>
  <c r="L26" i="12"/>
  <c r="L27" i="12"/>
  <c r="L17" i="12"/>
  <c r="L28" i="12"/>
  <c r="L29" i="12"/>
  <c r="L30" i="12"/>
  <c r="L23" i="12"/>
  <c r="L19" i="12"/>
  <c r="L10" i="12"/>
  <c r="L11" i="12"/>
  <c r="L22" i="12"/>
  <c r="L18" i="12"/>
  <c r="L24" i="12"/>
  <c r="L16" i="12"/>
  <c r="L8" i="12"/>
  <c r="L15" i="8"/>
  <c r="L14" i="8"/>
  <c r="L5" i="8"/>
  <c r="L6" i="8"/>
  <c r="L13" i="8"/>
  <c r="L7" i="8"/>
  <c r="L17" i="8"/>
  <c r="L18" i="8"/>
  <c r="L10" i="8"/>
  <c r="L16" i="8"/>
  <c r="L8" i="8"/>
  <c r="L4" i="8"/>
  <c r="L11" i="8"/>
  <c r="L9" i="8"/>
  <c r="L19" i="8"/>
  <c r="L12" i="8"/>
  <c r="L23" i="9"/>
  <c r="L24" i="9"/>
  <c r="L25" i="9"/>
  <c r="L8" i="9"/>
  <c r="L11" i="9"/>
  <c r="L5" i="9"/>
  <c r="L21" i="9"/>
  <c r="L10" i="9"/>
  <c r="L7" i="9"/>
  <c r="L19" i="9"/>
  <c r="L9" i="9"/>
  <c r="L12" i="9"/>
  <c r="L6" i="9"/>
  <c r="L15" i="9"/>
  <c r="L17" i="9"/>
  <c r="L18" i="9"/>
  <c r="L22" i="9"/>
  <c r="L13" i="9"/>
  <c r="L26" i="9"/>
  <c r="L20" i="9"/>
  <c r="L14" i="9"/>
  <c r="L4" i="9"/>
  <c r="L12" i="10"/>
  <c r="L15" i="10"/>
  <c r="L28" i="10"/>
  <c r="L29" i="10"/>
  <c r="L13" i="10"/>
  <c r="L4" i="10"/>
  <c r="L14" i="10"/>
  <c r="L20" i="10"/>
  <c r="L21" i="10"/>
  <c r="L9" i="10"/>
  <c r="L26" i="10"/>
  <c r="L27" i="10"/>
  <c r="L11" i="10"/>
  <c r="L7" i="10"/>
  <c r="L5" i="10"/>
  <c r="L19" i="10"/>
  <c r="L17" i="10"/>
  <c r="L10" i="10"/>
  <c r="L22" i="10"/>
  <c r="L16" i="10"/>
  <c r="L24" i="10"/>
  <c r="L18" i="10"/>
  <c r="L25" i="10"/>
  <c r="L6" i="10"/>
  <c r="L8" i="10"/>
  <c r="K6" i="7"/>
  <c r="K15" i="7"/>
  <c r="K18" i="7"/>
  <c r="K11" i="7"/>
  <c r="K26" i="7"/>
  <c r="K23" i="7"/>
  <c r="K14" i="7"/>
  <c r="K21" i="7"/>
  <c r="K5" i="7"/>
  <c r="K20" i="7"/>
  <c r="K9" i="7"/>
  <c r="K25" i="7"/>
  <c r="K10" i="7"/>
  <c r="K8" i="7"/>
  <c r="K28" i="7"/>
  <c r="K24" i="7"/>
  <c r="K17" i="7"/>
  <c r="K7" i="7"/>
  <c r="K22" i="7"/>
  <c r="K13" i="7"/>
  <c r="K27" i="7"/>
  <c r="K16" i="7"/>
  <c r="K19" i="7"/>
  <c r="K12" i="7"/>
  <c r="K4" i="7"/>
  <c r="L3" i="8"/>
  <c r="L3" i="10"/>
  <c r="K3" i="7"/>
  <c r="L3" i="9"/>
  <c r="L3" i="12"/>
</calcChain>
</file>

<file path=xl/sharedStrings.xml><?xml version="1.0" encoding="utf-8"?>
<sst xmlns="http://schemas.openxmlformats.org/spreadsheetml/2006/main" count="755" uniqueCount="203">
  <si>
    <t>Статус</t>
  </si>
  <si>
    <t>Рейтинг</t>
  </si>
  <si>
    <t>Итого</t>
  </si>
  <si>
    <t>Апелляция</t>
  </si>
  <si>
    <t>Сумма баллов</t>
  </si>
  <si>
    <t>Практический  тур</t>
  </si>
  <si>
    <t>ФИО учителя (полностью)</t>
  </si>
  <si>
    <t>класс</t>
  </si>
  <si>
    <t>Образовательное учреждение</t>
  </si>
  <si>
    <t>шифр (не заполнять)</t>
  </si>
  <si>
    <t>Ф. И. О. участника (полностью)</t>
  </si>
  <si>
    <t>№</t>
  </si>
  <si>
    <t>Отсутствовали: 0 члена жюри</t>
  </si>
  <si>
    <t>ЖЮРИ:</t>
  </si>
  <si>
    <t>Химия</t>
  </si>
  <si>
    <t>МБОУ "СОШ №1"</t>
  </si>
  <si>
    <t>Мухомодьярова Динара Маратовна</t>
  </si>
  <si>
    <t>МБОУ "СОШ №4"</t>
  </si>
  <si>
    <t>Вардугина Виктория Анатольевна</t>
  </si>
  <si>
    <t>МБОУ «МЭЛ им. А.Г. Шнитке»</t>
  </si>
  <si>
    <t>Федулеева Жанна Геннадьевна</t>
  </si>
  <si>
    <t>Шевченко Анна Сергеевна</t>
  </si>
  <si>
    <t>Алексеева Анна Ивановна</t>
  </si>
  <si>
    <t>МБОУ "СОШ №9"</t>
  </si>
  <si>
    <t>Несина Инна Борисовна</t>
  </si>
  <si>
    <t>МОУ "СОШ "Патриот" с кадетскими классами"</t>
  </si>
  <si>
    <t>Яскевич Вера Алексеевна</t>
  </si>
  <si>
    <t>МАОУ "Образовательный центр"</t>
  </si>
  <si>
    <t>Кузнецова Людмила Анатольевна</t>
  </si>
  <si>
    <t>Михалева Юлия Александровна</t>
  </si>
  <si>
    <t>Папикян Эмма Николаевна</t>
  </si>
  <si>
    <t>МОУ "СОШ №16"</t>
  </si>
  <si>
    <t>Шлангман Эмилия Шлемовна</t>
  </si>
  <si>
    <t>Саркисян Артур Варданович</t>
  </si>
  <si>
    <t>МБОУ "СОШ №18"</t>
  </si>
  <si>
    <t>Сычёва Елена Геннадьевна</t>
  </si>
  <si>
    <t>МОУ "СОШ №19"</t>
  </si>
  <si>
    <t>Бахтина Татьяна Юрьевна</t>
  </si>
  <si>
    <t>Иващенко Виктория Владимировна</t>
  </si>
  <si>
    <t>МБОУ "СОШ №33 им. П.А. Столыпина"</t>
  </si>
  <si>
    <t>Агуреева Светлана Владимировна</t>
  </si>
  <si>
    <t>Купчик Ирина Андреевна</t>
  </si>
  <si>
    <t>Попова Екатерина Алексеевна</t>
  </si>
  <si>
    <t>Савельева Софья Антоновна</t>
  </si>
  <si>
    <t>Хананов Данил Азатович</t>
  </si>
  <si>
    <t>Шмуклер Ирина Михайловна</t>
  </si>
  <si>
    <t>МОУ "СОШ с. Заветное"</t>
  </si>
  <si>
    <t>Сердобинцева Людмила Петровна</t>
  </si>
  <si>
    <t>Пономарева Дарья Геннадьевна</t>
  </si>
  <si>
    <t>МОУ "СОШ  п. им. К. Маркса"</t>
  </si>
  <si>
    <t>Сотникова Елена Петровна</t>
  </si>
  <si>
    <t>Укубасова Жанара Нуралеевна</t>
  </si>
  <si>
    <t>Мусуралиев Данат Сабржанович</t>
  </si>
  <si>
    <t>Бирюкова Ангелина Николаевна</t>
  </si>
  <si>
    <t>МОУ "ООШ №2"</t>
  </si>
  <si>
    <t>Завьялова Анастасия Алексеевна</t>
  </si>
  <si>
    <t>Соловьева Татьяна Михайловна</t>
  </si>
  <si>
    <t>Максимов Константин Михайлович</t>
  </si>
  <si>
    <t>Мокроусова Виктория Александровна</t>
  </si>
  <si>
    <t>Попов Артем Владимирович</t>
  </si>
  <si>
    <t>Чулина Диана Витальевна</t>
  </si>
  <si>
    <t>Шестернина Анна Павловна</t>
  </si>
  <si>
    <t>Плотникова Виктория Юрьевна</t>
  </si>
  <si>
    <t>Селивёрстов Алексей Дмитриевич</t>
  </si>
  <si>
    <t>Чурчук Иван Валерьевич</t>
  </si>
  <si>
    <t>Штода Полина Максимовна</t>
  </si>
  <si>
    <t>Бутенко Даниил Эдуардович</t>
  </si>
  <si>
    <t>Бабушкина Елизавета Витальевна</t>
  </si>
  <si>
    <t>Джумалиев Самат Маратович</t>
  </si>
  <si>
    <t>Ситякова Диана Рустамовна</t>
  </si>
  <si>
    <t>Алексеенко Станилав Дмитриевич</t>
  </si>
  <si>
    <t>Давыдов Арсений Русланович</t>
  </si>
  <si>
    <t>Гарюнов Даниил Витальевич</t>
  </si>
  <si>
    <t>Шут Владислав Сергеевич</t>
  </si>
  <si>
    <t>Белохвостикова Кристина Алексеевна</t>
  </si>
  <si>
    <t>Букин Александр Владимирович</t>
  </si>
  <si>
    <t>Акчурина Камалия Рушановна</t>
  </si>
  <si>
    <t>Сердобинцева Виктория Алексеевна</t>
  </si>
  <si>
    <t>МБОУ "ООШ с. Подстепное"</t>
  </si>
  <si>
    <t>Кеслер Лариса Яковлевна</t>
  </si>
  <si>
    <t>Соловьева Татьяна  Михайловна</t>
  </si>
  <si>
    <t>Истомина  Светлана Валерьевна</t>
  </si>
  <si>
    <t>МОУ "ООШ №3"</t>
  </si>
  <si>
    <t>Трунова Елена Александровна</t>
  </si>
  <si>
    <t>Соседова Елизавета Денисовна</t>
  </si>
  <si>
    <t>Константинова Полина Сергеевна</t>
  </si>
  <si>
    <t>Лобанова Софья Андреевна</t>
  </si>
  <si>
    <t>Савченко Алексей Алексеевич</t>
  </si>
  <si>
    <t>МОУ "СОШ №21"</t>
  </si>
  <si>
    <t>Баловнева Елена Викторовна</t>
  </si>
  <si>
    <t>Макарова Владислава Станиславовна</t>
  </si>
  <si>
    <t>Рахметулина Лидия Анатольевна</t>
  </si>
  <si>
    <t>МАОУ "ООШ №29"</t>
  </si>
  <si>
    <t>Коженков Александр Иванович</t>
  </si>
  <si>
    <t>Тимофеева Екатерина Юрьевна</t>
  </si>
  <si>
    <t>Остроумова Елена Евгеньевна</t>
  </si>
  <si>
    <t>Паршутина Анна Андреевна</t>
  </si>
  <si>
    <t>Козаченко Виктория Ивановна</t>
  </si>
  <si>
    <t>Свиткина Дарья Эдуардовна</t>
  </si>
  <si>
    <t>Ваганова Мария Сергеевна</t>
  </si>
  <si>
    <t>Ломакина Анастасия Александровна</t>
  </si>
  <si>
    <t>Чулкина Милена Сергеевна</t>
  </si>
  <si>
    <t>Филиппова Валерия Игоревна</t>
  </si>
  <si>
    <t>МОУ "СОШ п. Коминтерн"</t>
  </si>
  <si>
    <t>Хребтова Елена Павловна</t>
  </si>
  <si>
    <t>Насыров Равиль Валерьевич</t>
  </si>
  <si>
    <t>Досова Диляра Алексеевна</t>
  </si>
  <si>
    <t>Королев Данил Сергеевич</t>
  </si>
  <si>
    <t>Наурзова Айжан Давлетовна</t>
  </si>
  <si>
    <t>Червякова Яна Александровна</t>
  </si>
  <si>
    <t>Яковлева Екатерина Валерьевна</t>
  </si>
  <si>
    <t>Авакян Вероника Давыдовна</t>
  </si>
  <si>
    <t>Королёва Виктория Александровна</t>
  </si>
  <si>
    <t>Плотникова Елизавета Евгеньевна</t>
  </si>
  <si>
    <t>МАОУ "ООШ с. Степное"</t>
  </si>
  <si>
    <t>Фельк Сабрина Вячеславнв</t>
  </si>
  <si>
    <t>Коновальчик Диана Алексеевна</t>
  </si>
  <si>
    <t>Райовская Мария Павловна</t>
  </si>
  <si>
    <t>Бахтиев Булат Олегович</t>
  </si>
  <si>
    <t>Корягин Кирилл Александрович</t>
  </si>
  <si>
    <t>Яковлева Виктория Вячеславовна</t>
  </si>
  <si>
    <t>Сычева Елена Геннадьевна</t>
  </si>
  <si>
    <t>Крашенинников Вадим Юрьевич</t>
  </si>
  <si>
    <t>Сафонова Екатерина Борисовна</t>
  </si>
  <si>
    <t>Соколова Елизавета Вадимовна</t>
  </si>
  <si>
    <t>Булатова Юлия Руслановна</t>
  </si>
  <si>
    <t>МБОУ "СОШ №30 с углубленным изучением отдельных предметов"</t>
  </si>
  <si>
    <t>Кононова Надежда Ивановна</t>
  </si>
  <si>
    <t>Митрофанова Екатерина Игоревна</t>
  </si>
  <si>
    <t>Бердников Максим Александрович</t>
  </si>
  <si>
    <t>Никулин Данила Дмитриевич</t>
  </si>
  <si>
    <t>Бекунина Маргарита Сергеевна</t>
  </si>
  <si>
    <t>Лисицина Юлия Евгеньевна</t>
  </si>
  <si>
    <t>Павлюков Роман Олегович</t>
  </si>
  <si>
    <t>Бугрова Алина Александровна</t>
  </si>
  <si>
    <t>Вахрушина Виктория Александровна</t>
  </si>
  <si>
    <t>Грицай Ульяна Олеговна</t>
  </si>
  <si>
    <t>Коровина Елена Сергеевна</t>
  </si>
  <si>
    <t>Перевязкина  Елизавета  Алексеевна</t>
  </si>
  <si>
    <t>Никишина Софья Игоревна</t>
  </si>
  <si>
    <t>Кузяева Маргарита Владимировна</t>
  </si>
  <si>
    <t>Кошкарева Анна Евгеньевна</t>
  </si>
  <si>
    <t>Рамаева Венера Руслановна</t>
  </si>
  <si>
    <t>Дубовская Елена Владимировна</t>
  </si>
  <si>
    <t>Корниенко Екатерина Александровна</t>
  </si>
  <si>
    <t>Мартиросян Анна Размиковна</t>
  </si>
  <si>
    <t>Болотина Ева Витальевна</t>
  </si>
  <si>
    <t>Кононова Надежда Иванована</t>
  </si>
  <si>
    <t>Антоненко Каролина Алексеевна</t>
  </si>
  <si>
    <t>Милокостенко София Александровна</t>
  </si>
  <si>
    <t>Трухманова Анна Сергеевна</t>
  </si>
  <si>
    <t>Сафарова Ксения Арменовна</t>
  </si>
  <si>
    <t>Камардина Мария Максимовна</t>
  </si>
  <si>
    <t>Канищева Лидия Васильевна</t>
  </si>
  <si>
    <t>Борисов Александр михайлович</t>
  </si>
  <si>
    <t>Степанов Никита Максимович</t>
  </si>
  <si>
    <t>МОУ "Гимназия №8"</t>
  </si>
  <si>
    <t>МБОУ "СОШ №32"</t>
  </si>
  <si>
    <t>Калашникова Наталия Викторовна</t>
  </si>
  <si>
    <t>МОУ "СОШ №12"</t>
  </si>
  <si>
    <t>Байтеева Елена Викторовна</t>
  </si>
  <si>
    <t>Курышкин Артем Дмитриевич</t>
  </si>
  <si>
    <t>Вааз Ангелина Леонидовна</t>
  </si>
  <si>
    <t>Тан Александра Лазаревна</t>
  </si>
  <si>
    <t>Васиьева Алиса Максимовна</t>
  </si>
  <si>
    <t>Ковалева Ирина Семеновна</t>
  </si>
  <si>
    <t>Назарова Анастасия Вячеславовна</t>
  </si>
  <si>
    <t>Сергеева Милана Станиславовна</t>
  </si>
  <si>
    <t>Головачева Полина Алексеевна</t>
  </si>
  <si>
    <t>Трощановская Глафира Александровна</t>
  </si>
  <si>
    <t>Галкина Арина Сергеевна</t>
  </si>
  <si>
    <t>Агеев Вадим Дмитриевич</t>
  </si>
  <si>
    <t>Дмитриева Яна Ренатовна</t>
  </si>
  <si>
    <t>Боганова Дарья Алексеевна</t>
  </si>
  <si>
    <t>Ляхова Дарина Юрьевна</t>
  </si>
  <si>
    <t>ПРЕДСЕДАТЕЛЬ ЖЮРИ:</t>
  </si>
  <si>
    <t>1.  Агуреева Светлана Владимировна, учитель МБОУ  «СОШ № 33».</t>
  </si>
  <si>
    <t>3. Несина Инна Борисовна, учитель МБОУ «СОШ №9»</t>
  </si>
  <si>
    <t>Ушакова Галина Леонидовна</t>
  </si>
  <si>
    <t>Струговщикова Ольга Николаевна</t>
  </si>
  <si>
    <t>Шамшеева Ирина Александровна</t>
  </si>
  <si>
    <t>2. Вардугина Виктория Анатольевна,  учитель МБОУ «СОШ № 4».</t>
  </si>
  <si>
    <t>4. Байтеева Елена Викторовна, учитель МОУ «СОШ № 12».</t>
  </si>
  <si>
    <t xml:space="preserve">5. Баловнева Елена Викторовна, учитель МОУ «СОШ № 21».    </t>
  </si>
  <si>
    <t>6. Дорошенко Инна Ивановна, учитель МОУ «СОШ № 31».</t>
  </si>
  <si>
    <t>7.  Кузнецова Людмила Анатольевна, учитель МАОУ "Образовательный центр"</t>
  </si>
  <si>
    <t>8. Щелкун Наталья Павловна, учитель  МБОУ «СОШ №21»,</t>
  </si>
  <si>
    <t>9. Куц Наталья Валерьевна, учитель МОУ  «СОШ № 20».</t>
  </si>
  <si>
    <t>10. Бахтина Татьяна Юрьевна, учитель МОУ «СОШ №19»</t>
  </si>
  <si>
    <t>11. Сычева Елена Геннадьевна, учитель МБОУ «СОШ №18»</t>
  </si>
  <si>
    <t>Присутствовали: 11 членов жюри</t>
  </si>
  <si>
    <t>Нищенкова Кристина Артемовна</t>
  </si>
  <si>
    <t>Ноговицин Артем Романович</t>
  </si>
  <si>
    <t>Фомина Карина Владимировна</t>
  </si>
  <si>
    <t>Куземо Юлия Игоревна</t>
  </si>
  <si>
    <t>Истомина Светлана Валерьевна</t>
  </si>
  <si>
    <t xml:space="preserve">Савина Кристина Вячеславовна </t>
  </si>
  <si>
    <t>Азаренков Илья Александрович</t>
  </si>
  <si>
    <t>победитель</t>
  </si>
  <si>
    <t>призер</t>
  </si>
  <si>
    <t>участник муниципального этапа</t>
  </si>
  <si>
    <t>Повестка: утверждение результатов муниципального этапа ВсОШ </t>
  </si>
  <si>
    <t>Решили: утвердить результаты муниципального этапа ВсОШ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</si>
</sst>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22222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5" fontId="10" fillId="0" borderId="0"/>
    <xf numFmtId="0" fontId="11" fillId="0" borderId="0"/>
    <xf numFmtId="164" fontId="8" fillId="0" borderId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165" fontId="13" fillId="0" borderId="0" applyBorder="0" applyProtection="0"/>
    <xf numFmtId="0" fontId="15" fillId="0" borderId="0"/>
    <xf numFmtId="0" fontId="16" fillId="0" borderId="0"/>
  </cellStyleXfs>
  <cellXfs count="118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left" wrapText="1"/>
    </xf>
    <xf numFmtId="0" fontId="1" fillId="2" borderId="4" xfId="0" applyFont="1" applyFill="1" applyBorder="1"/>
    <xf numFmtId="0" fontId="2" fillId="2" borderId="4" xfId="0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/>
    <xf numFmtId="0" fontId="1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left" wrapText="1"/>
    </xf>
    <xf numFmtId="0" fontId="14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21" fillId="3" borderId="0" xfId="0" applyFont="1" applyFill="1" applyBorder="1" applyAlignment="1">
      <alignment vertical="top"/>
    </xf>
    <xf numFmtId="0" fontId="14" fillId="3" borderId="0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9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3" fillId="2" borderId="4" xfId="0" applyFont="1" applyFill="1" applyBorder="1" applyAlignment="1" applyProtection="1">
      <alignment horizontal="center" wrapText="1"/>
    </xf>
    <xf numFmtId="0" fontId="19" fillId="2" borderId="4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0" fillId="0" borderId="2" xfId="14" applyFont="1" applyFill="1" applyBorder="1" applyAlignment="1">
      <alignment wrapText="1"/>
    </xf>
    <xf numFmtId="0" fontId="3" fillId="0" borderId="2" xfId="13" applyFont="1" applyFill="1" applyBorder="1" applyAlignment="1">
      <alignment horizontal="center" wrapText="1"/>
    </xf>
    <xf numFmtId="0" fontId="20" fillId="0" borderId="2" xfId="13" applyFont="1" applyFill="1" applyBorder="1" applyAlignment="1">
      <alignment horizontal="left" vertical="center" wrapText="1"/>
    </xf>
    <xf numFmtId="0" fontId="20" fillId="0" borderId="2" xfId="13" applyFont="1" applyFill="1" applyBorder="1" applyAlignment="1">
      <alignment wrapText="1"/>
    </xf>
    <xf numFmtId="0" fontId="3" fillId="0" borderId="2" xfId="13" applyFont="1" applyFill="1" applyBorder="1" applyAlignment="1">
      <alignment wrapText="1"/>
    </xf>
    <xf numFmtId="0" fontId="26" fillId="0" borderId="2" xfId="13" applyFont="1" applyFill="1" applyBorder="1" applyAlignment="1">
      <alignment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3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2" xfId="14" applyFont="1" applyFill="1" applyBorder="1" applyAlignment="1">
      <alignment horizontal="center" wrapText="1"/>
    </xf>
    <xf numFmtId="0" fontId="22" fillId="2" borderId="4" xfId="0" applyFont="1" applyFill="1" applyBorder="1"/>
    <xf numFmtId="0" fontId="22" fillId="0" borderId="0" xfId="0" applyFont="1" applyFill="1"/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8" fillId="0" borderId="2" xfId="13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3" borderId="0" xfId="0" applyFont="1" applyFill="1" applyBorder="1" applyAlignment="1">
      <alignment vertical="center"/>
    </xf>
    <xf numFmtId="0" fontId="28" fillId="0" borderId="2" xfId="14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9" fillId="0" borderId="1" xfId="0" applyFont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15">
    <cellStyle name="Excel Built-in Normal" xfId="2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Обычный" xfId="0" builtinId="0"/>
    <cellStyle name="Обычный 2" xfId="1"/>
    <cellStyle name="Обычный 3" xfId="7"/>
    <cellStyle name="Обычный 4" xfId="13"/>
    <cellStyle name="Обычный 4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0" zoomScale="110" zoomScaleNormal="110" zoomScalePageLayoutView="90" workbookViewId="0">
      <selection activeCell="K37" sqref="K37"/>
    </sheetView>
  </sheetViews>
  <sheetFormatPr defaultRowHeight="15" x14ac:dyDescent="0.25"/>
  <cols>
    <col min="1" max="1" width="3.28515625" style="9" customWidth="1"/>
    <col min="2" max="2" width="22.42578125" style="10" customWidth="1"/>
    <col min="3" max="3" width="7" style="99" customWidth="1"/>
    <col min="4" max="4" width="23.5703125" style="34" customWidth="1"/>
    <col min="5" max="5" width="5.42578125" style="11" customWidth="1"/>
    <col min="6" max="6" width="21" style="41" customWidth="1"/>
    <col min="7" max="7" width="5.5703125" style="11" customWidth="1"/>
    <col min="8" max="8" width="4.7109375" style="11" customWidth="1"/>
    <col min="9" max="9" width="5.42578125" style="11" customWidth="1"/>
    <col min="10" max="10" width="5.140625" style="11" customWidth="1"/>
    <col min="11" max="11" width="6.140625" style="73" customWidth="1"/>
    <col min="12" max="12" width="5.85546875" style="11" customWidth="1"/>
    <col min="13" max="13" width="7.7109375" style="11" customWidth="1"/>
    <col min="14" max="14" width="5.85546875" style="11" customWidth="1"/>
    <col min="15" max="15" width="20.28515625" style="48" customWidth="1"/>
    <col min="16" max="16" width="19.5703125" style="9" customWidth="1"/>
    <col min="17" max="17" width="9.140625" style="9"/>
    <col min="18" max="18" width="8.85546875" style="9" customWidth="1"/>
    <col min="19" max="19" width="16.7109375" style="9" customWidth="1"/>
    <col min="20" max="16384" width="9.140625" style="9"/>
  </cols>
  <sheetData>
    <row r="1" spans="1:19" s="74" customFormat="1" ht="15.75" customHeight="1" x14ac:dyDescent="0.25">
      <c r="A1" s="106" t="s">
        <v>11</v>
      </c>
      <c r="B1" s="108" t="s">
        <v>10</v>
      </c>
      <c r="C1" s="110" t="s">
        <v>9</v>
      </c>
      <c r="D1" s="112" t="s">
        <v>8</v>
      </c>
      <c r="E1" s="108" t="s">
        <v>7</v>
      </c>
      <c r="F1" s="112" t="s">
        <v>6</v>
      </c>
      <c r="G1" s="104" t="s">
        <v>5</v>
      </c>
      <c r="H1" s="105"/>
      <c r="I1" s="105"/>
      <c r="J1" s="105"/>
      <c r="K1" s="6"/>
      <c r="L1" s="7"/>
      <c r="M1" s="7"/>
      <c r="N1" s="7"/>
      <c r="O1" s="45"/>
      <c r="P1" s="7"/>
    </row>
    <row r="2" spans="1:19" s="74" customFormat="1" ht="31.5" customHeight="1" x14ac:dyDescent="0.25">
      <c r="A2" s="107"/>
      <c r="B2" s="109"/>
      <c r="C2" s="111"/>
      <c r="D2" s="113"/>
      <c r="E2" s="109"/>
      <c r="F2" s="113"/>
      <c r="G2" s="8">
        <v>1</v>
      </c>
      <c r="H2" s="8">
        <v>2</v>
      </c>
      <c r="I2" s="8">
        <v>3</v>
      </c>
      <c r="J2" s="8">
        <v>4</v>
      </c>
      <c r="K2" s="51" t="s">
        <v>4</v>
      </c>
      <c r="L2" s="31" t="s">
        <v>3</v>
      </c>
      <c r="M2" s="31" t="s">
        <v>2</v>
      </c>
      <c r="N2" s="31" t="s">
        <v>1</v>
      </c>
      <c r="O2" s="46" t="s">
        <v>0</v>
      </c>
      <c r="P2" s="30" t="s">
        <v>0</v>
      </c>
    </row>
    <row r="3" spans="1:19" s="78" customFormat="1" ht="12.75" customHeight="1" x14ac:dyDescent="0.25">
      <c r="A3" s="3"/>
      <c r="B3" s="14"/>
      <c r="C3" s="93"/>
      <c r="D3" s="32"/>
      <c r="E3" s="3"/>
      <c r="F3" s="33"/>
      <c r="G3" s="18">
        <v>5</v>
      </c>
      <c r="H3" s="18">
        <v>6</v>
      </c>
      <c r="I3" s="18">
        <v>21</v>
      </c>
      <c r="J3" s="18">
        <v>8</v>
      </c>
      <c r="K3" s="16">
        <f t="shared" ref="K3:K28" si="0">SUM(G3:J3)</f>
        <v>40</v>
      </c>
      <c r="L3" s="4"/>
      <c r="M3" s="4"/>
      <c r="N3" s="4"/>
      <c r="O3" s="47"/>
      <c r="P3" s="4"/>
    </row>
    <row r="4" spans="1:19" ht="33" customHeight="1" x14ac:dyDescent="0.25">
      <c r="A4" s="85">
        <v>1</v>
      </c>
      <c r="B4" s="62" t="s">
        <v>64</v>
      </c>
      <c r="C4" s="94">
        <v>722</v>
      </c>
      <c r="D4" s="61" t="s">
        <v>25</v>
      </c>
      <c r="E4" s="59">
        <v>7</v>
      </c>
      <c r="F4" s="61" t="s">
        <v>26</v>
      </c>
      <c r="G4" s="65">
        <v>2</v>
      </c>
      <c r="H4" s="65">
        <v>3</v>
      </c>
      <c r="I4" s="65">
        <v>11</v>
      </c>
      <c r="J4" s="65">
        <v>8</v>
      </c>
      <c r="K4" s="68">
        <f t="shared" si="0"/>
        <v>24</v>
      </c>
      <c r="L4" s="69"/>
      <c r="M4" s="69"/>
      <c r="N4" s="5"/>
      <c r="O4" s="55" t="s">
        <v>200</v>
      </c>
      <c r="P4" s="103" t="s">
        <v>199</v>
      </c>
    </row>
    <row r="5" spans="1:19" ht="30" customHeight="1" x14ac:dyDescent="0.25">
      <c r="A5" s="85">
        <v>2</v>
      </c>
      <c r="B5" s="62" t="s">
        <v>70</v>
      </c>
      <c r="C5" s="94">
        <v>716</v>
      </c>
      <c r="D5" s="61" t="s">
        <v>36</v>
      </c>
      <c r="E5" s="59">
        <v>7</v>
      </c>
      <c r="F5" s="61" t="s">
        <v>37</v>
      </c>
      <c r="G5" s="65">
        <v>5</v>
      </c>
      <c r="H5" s="65">
        <v>2</v>
      </c>
      <c r="I5" s="65">
        <v>0</v>
      </c>
      <c r="J5" s="65">
        <v>6</v>
      </c>
      <c r="K5" s="68">
        <f t="shared" si="0"/>
        <v>13</v>
      </c>
      <c r="L5" s="69"/>
      <c r="M5" s="69"/>
      <c r="N5" s="5"/>
      <c r="O5" s="55" t="s">
        <v>200</v>
      </c>
      <c r="P5" s="55" t="s">
        <v>200</v>
      </c>
      <c r="R5" s="11">
        <v>30</v>
      </c>
      <c r="S5" s="10" t="s">
        <v>198</v>
      </c>
    </row>
    <row r="6" spans="1:19" ht="30" customHeight="1" x14ac:dyDescent="0.25">
      <c r="A6" s="85">
        <v>3</v>
      </c>
      <c r="B6" s="62" t="s">
        <v>63</v>
      </c>
      <c r="C6" s="94">
        <v>721</v>
      </c>
      <c r="D6" s="61" t="s">
        <v>25</v>
      </c>
      <c r="E6" s="59">
        <v>7</v>
      </c>
      <c r="F6" s="61" t="s">
        <v>26</v>
      </c>
      <c r="G6" s="65">
        <v>0</v>
      </c>
      <c r="H6" s="65">
        <v>3</v>
      </c>
      <c r="I6" s="65">
        <v>4</v>
      </c>
      <c r="J6" s="65">
        <v>5</v>
      </c>
      <c r="K6" s="68">
        <f t="shared" si="0"/>
        <v>12</v>
      </c>
      <c r="L6" s="69"/>
      <c r="M6" s="69"/>
      <c r="N6" s="5"/>
      <c r="O6" s="55" t="s">
        <v>200</v>
      </c>
      <c r="P6" s="55" t="s">
        <v>200</v>
      </c>
      <c r="R6" s="11">
        <v>20</v>
      </c>
      <c r="S6" s="10" t="s">
        <v>199</v>
      </c>
    </row>
    <row r="7" spans="1:19" ht="30" customHeight="1" x14ac:dyDescent="0.25">
      <c r="A7" s="85">
        <v>4</v>
      </c>
      <c r="B7" s="62" t="s">
        <v>191</v>
      </c>
      <c r="C7" s="94">
        <v>709</v>
      </c>
      <c r="D7" s="61" t="s">
        <v>159</v>
      </c>
      <c r="E7" s="59">
        <v>7</v>
      </c>
      <c r="F7" s="61" t="s">
        <v>160</v>
      </c>
      <c r="G7" s="65">
        <v>0</v>
      </c>
      <c r="H7" s="65">
        <v>3</v>
      </c>
      <c r="I7" s="65">
        <v>0</v>
      </c>
      <c r="J7" s="65">
        <v>8</v>
      </c>
      <c r="K7" s="68">
        <f t="shared" si="0"/>
        <v>11</v>
      </c>
      <c r="L7" s="69"/>
      <c r="M7" s="69"/>
      <c r="N7" s="5"/>
      <c r="O7" s="55" t="s">
        <v>200</v>
      </c>
      <c r="P7" s="55" t="s">
        <v>200</v>
      </c>
    </row>
    <row r="8" spans="1:19" ht="30" customHeight="1" x14ac:dyDescent="0.25">
      <c r="A8" s="85">
        <v>5</v>
      </c>
      <c r="B8" s="62" t="s">
        <v>71</v>
      </c>
      <c r="C8" s="94">
        <v>713</v>
      </c>
      <c r="D8" s="61" t="s">
        <v>36</v>
      </c>
      <c r="E8" s="59">
        <v>7</v>
      </c>
      <c r="F8" s="61" t="s">
        <v>37</v>
      </c>
      <c r="G8" s="65">
        <v>0</v>
      </c>
      <c r="H8" s="65">
        <v>4</v>
      </c>
      <c r="I8" s="65">
        <v>0</v>
      </c>
      <c r="J8" s="65">
        <v>7</v>
      </c>
      <c r="K8" s="68">
        <f t="shared" si="0"/>
        <v>11</v>
      </c>
      <c r="L8" s="69"/>
      <c r="M8" s="69"/>
      <c r="N8" s="5"/>
      <c r="O8" s="55" t="s">
        <v>200</v>
      </c>
      <c r="P8" s="55" t="s">
        <v>200</v>
      </c>
    </row>
    <row r="9" spans="1:19" ht="30" customHeight="1" x14ac:dyDescent="0.25">
      <c r="A9" s="85">
        <v>6</v>
      </c>
      <c r="B9" s="62" t="s">
        <v>72</v>
      </c>
      <c r="C9" s="94">
        <v>718</v>
      </c>
      <c r="D9" s="61" t="s">
        <v>36</v>
      </c>
      <c r="E9" s="59">
        <v>7</v>
      </c>
      <c r="F9" s="61" t="s">
        <v>37</v>
      </c>
      <c r="G9" s="65">
        <v>0</v>
      </c>
      <c r="H9" s="65">
        <v>2</v>
      </c>
      <c r="I9" s="65">
        <v>2</v>
      </c>
      <c r="J9" s="65">
        <v>6</v>
      </c>
      <c r="K9" s="68">
        <f t="shared" si="0"/>
        <v>10</v>
      </c>
      <c r="L9" s="69"/>
      <c r="M9" s="69"/>
      <c r="N9" s="5"/>
      <c r="O9" s="55" t="s">
        <v>200</v>
      </c>
      <c r="P9" s="55" t="s">
        <v>200</v>
      </c>
    </row>
    <row r="10" spans="1:19" ht="30" customHeight="1" x14ac:dyDescent="0.25">
      <c r="A10" s="85">
        <v>7</v>
      </c>
      <c r="B10" s="62" t="s">
        <v>67</v>
      </c>
      <c r="C10" s="94">
        <v>710</v>
      </c>
      <c r="D10" s="61" t="s">
        <v>36</v>
      </c>
      <c r="E10" s="59">
        <v>7</v>
      </c>
      <c r="F10" s="61" t="s">
        <v>37</v>
      </c>
      <c r="G10" s="65">
        <v>0</v>
      </c>
      <c r="H10" s="65">
        <v>2</v>
      </c>
      <c r="I10" s="65">
        <v>0</v>
      </c>
      <c r="J10" s="65">
        <v>7</v>
      </c>
      <c r="K10" s="68">
        <f t="shared" si="0"/>
        <v>9</v>
      </c>
      <c r="L10" s="69"/>
      <c r="M10" s="69"/>
      <c r="N10" s="5"/>
      <c r="O10" s="55" t="s">
        <v>200</v>
      </c>
      <c r="P10" s="55" t="s">
        <v>200</v>
      </c>
    </row>
    <row r="11" spans="1:19" ht="30" customHeight="1" x14ac:dyDescent="0.25">
      <c r="A11" s="85">
        <v>8</v>
      </c>
      <c r="B11" s="62" t="s">
        <v>77</v>
      </c>
      <c r="C11" s="94">
        <v>725</v>
      </c>
      <c r="D11" s="61" t="s">
        <v>46</v>
      </c>
      <c r="E11" s="59">
        <v>7</v>
      </c>
      <c r="F11" s="61" t="s">
        <v>47</v>
      </c>
      <c r="G11" s="65">
        <v>1</v>
      </c>
      <c r="H11" s="65">
        <v>2</v>
      </c>
      <c r="I11" s="65">
        <v>0</v>
      </c>
      <c r="J11" s="65">
        <v>6</v>
      </c>
      <c r="K11" s="68">
        <f t="shared" si="0"/>
        <v>9</v>
      </c>
      <c r="L11" s="69"/>
      <c r="M11" s="69"/>
      <c r="N11" s="5"/>
      <c r="O11" s="55" t="s">
        <v>200</v>
      </c>
      <c r="P11" s="55" t="s">
        <v>200</v>
      </c>
    </row>
    <row r="12" spans="1:19" ht="30" customHeight="1" x14ac:dyDescent="0.25">
      <c r="A12" s="85">
        <v>9</v>
      </c>
      <c r="B12" s="62" t="s">
        <v>171</v>
      </c>
      <c r="C12" s="94">
        <v>708</v>
      </c>
      <c r="D12" s="61" t="s">
        <v>156</v>
      </c>
      <c r="E12" s="59">
        <v>7</v>
      </c>
      <c r="F12" s="61" t="s">
        <v>91</v>
      </c>
      <c r="G12" s="70">
        <v>0</v>
      </c>
      <c r="H12" s="70">
        <v>1</v>
      </c>
      <c r="I12" s="70">
        <v>0</v>
      </c>
      <c r="J12" s="70">
        <v>7</v>
      </c>
      <c r="K12" s="68">
        <f t="shared" si="0"/>
        <v>8</v>
      </c>
      <c r="L12" s="71"/>
      <c r="M12" s="69"/>
      <c r="N12" s="71"/>
      <c r="O12" s="55" t="s">
        <v>200</v>
      </c>
      <c r="P12" s="55" t="s">
        <v>200</v>
      </c>
    </row>
    <row r="13" spans="1:19" ht="30" customHeight="1" x14ac:dyDescent="0.25">
      <c r="A13" s="85">
        <v>10</v>
      </c>
      <c r="B13" s="62" t="s">
        <v>73</v>
      </c>
      <c r="C13" s="94">
        <v>714</v>
      </c>
      <c r="D13" s="61" t="s">
        <v>36</v>
      </c>
      <c r="E13" s="59">
        <v>7</v>
      </c>
      <c r="F13" s="61" t="s">
        <v>37</v>
      </c>
      <c r="G13" s="81">
        <v>0</v>
      </c>
      <c r="H13" s="81">
        <v>2</v>
      </c>
      <c r="I13" s="81">
        <v>0</v>
      </c>
      <c r="J13" s="81">
        <v>6</v>
      </c>
      <c r="K13" s="68">
        <f t="shared" si="0"/>
        <v>8</v>
      </c>
      <c r="L13" s="82"/>
      <c r="M13" s="69"/>
      <c r="N13" s="13"/>
      <c r="O13" s="55" t="s">
        <v>200</v>
      </c>
      <c r="P13" s="55" t="s">
        <v>200</v>
      </c>
    </row>
    <row r="14" spans="1:19" ht="30" customHeight="1" x14ac:dyDescent="0.25">
      <c r="A14" s="85">
        <v>11</v>
      </c>
      <c r="B14" s="62" t="s">
        <v>62</v>
      </c>
      <c r="C14" s="94">
        <v>719</v>
      </c>
      <c r="D14" s="61" t="s">
        <v>25</v>
      </c>
      <c r="E14" s="59">
        <v>7</v>
      </c>
      <c r="F14" s="61" t="s">
        <v>26</v>
      </c>
      <c r="G14" s="81">
        <v>0</v>
      </c>
      <c r="H14" s="81">
        <v>0</v>
      </c>
      <c r="I14" s="81">
        <v>0</v>
      </c>
      <c r="J14" s="81">
        <v>8</v>
      </c>
      <c r="K14" s="68">
        <f t="shared" si="0"/>
        <v>8</v>
      </c>
      <c r="L14" s="82"/>
      <c r="M14" s="69"/>
      <c r="N14" s="13"/>
      <c r="O14" s="55" t="s">
        <v>200</v>
      </c>
      <c r="P14" s="55" t="s">
        <v>200</v>
      </c>
    </row>
    <row r="15" spans="1:19" ht="30" customHeight="1" x14ac:dyDescent="0.25">
      <c r="A15" s="85">
        <v>12</v>
      </c>
      <c r="B15" s="62" t="s">
        <v>65</v>
      </c>
      <c r="C15" s="94">
        <v>720</v>
      </c>
      <c r="D15" s="61" t="s">
        <v>25</v>
      </c>
      <c r="E15" s="59">
        <v>7</v>
      </c>
      <c r="F15" s="61" t="s">
        <v>26</v>
      </c>
      <c r="G15" s="81">
        <v>0</v>
      </c>
      <c r="H15" s="81">
        <v>1</v>
      </c>
      <c r="I15" s="81">
        <v>0</v>
      </c>
      <c r="J15" s="81">
        <v>7</v>
      </c>
      <c r="K15" s="68">
        <f t="shared" si="0"/>
        <v>8</v>
      </c>
      <c r="L15" s="82"/>
      <c r="M15" s="69"/>
      <c r="N15" s="13"/>
      <c r="O15" s="55" t="s">
        <v>200</v>
      </c>
      <c r="P15" s="55" t="s">
        <v>200</v>
      </c>
    </row>
    <row r="16" spans="1:19" ht="30" customHeight="1" x14ac:dyDescent="0.25">
      <c r="A16" s="85">
        <v>13</v>
      </c>
      <c r="B16" s="62" t="s">
        <v>61</v>
      </c>
      <c r="C16" s="94">
        <v>703</v>
      </c>
      <c r="D16" s="61" t="s">
        <v>54</v>
      </c>
      <c r="E16" s="59">
        <v>7</v>
      </c>
      <c r="F16" s="61" t="s">
        <v>56</v>
      </c>
      <c r="G16" s="81">
        <v>0</v>
      </c>
      <c r="H16" s="81">
        <v>0</v>
      </c>
      <c r="I16" s="81">
        <v>0</v>
      </c>
      <c r="J16" s="81">
        <v>6</v>
      </c>
      <c r="K16" s="68">
        <f t="shared" si="0"/>
        <v>6</v>
      </c>
      <c r="L16" s="82"/>
      <c r="M16" s="69"/>
      <c r="N16" s="13"/>
      <c r="O16" s="55" t="s">
        <v>200</v>
      </c>
      <c r="P16" s="55" t="s">
        <v>200</v>
      </c>
    </row>
    <row r="17" spans="1:16" ht="30" customHeight="1" x14ac:dyDescent="0.25">
      <c r="A17" s="85">
        <v>14</v>
      </c>
      <c r="B17" s="62" t="s">
        <v>60</v>
      </c>
      <c r="C17" s="94">
        <v>705</v>
      </c>
      <c r="D17" s="61" t="s">
        <v>54</v>
      </c>
      <c r="E17" s="59">
        <v>7</v>
      </c>
      <c r="F17" s="61" t="s">
        <v>56</v>
      </c>
      <c r="G17" s="81">
        <v>0</v>
      </c>
      <c r="H17" s="81">
        <v>0</v>
      </c>
      <c r="I17" s="81">
        <v>0</v>
      </c>
      <c r="J17" s="81">
        <v>6</v>
      </c>
      <c r="K17" s="68">
        <f t="shared" si="0"/>
        <v>6</v>
      </c>
      <c r="L17" s="82"/>
      <c r="M17" s="69"/>
      <c r="N17" s="13"/>
      <c r="O17" s="55" t="s">
        <v>200</v>
      </c>
      <c r="P17" s="55" t="s">
        <v>200</v>
      </c>
    </row>
    <row r="18" spans="1:16" ht="30" customHeight="1" x14ac:dyDescent="0.25">
      <c r="A18" s="85">
        <v>15</v>
      </c>
      <c r="B18" s="62" t="s">
        <v>57</v>
      </c>
      <c r="C18" s="94">
        <v>706</v>
      </c>
      <c r="D18" s="61" t="s">
        <v>54</v>
      </c>
      <c r="E18" s="59">
        <v>7</v>
      </c>
      <c r="F18" s="61" t="s">
        <v>56</v>
      </c>
      <c r="G18" s="81">
        <v>0</v>
      </c>
      <c r="H18" s="81">
        <v>0</v>
      </c>
      <c r="I18" s="81">
        <v>0</v>
      </c>
      <c r="J18" s="81">
        <v>6</v>
      </c>
      <c r="K18" s="68">
        <f t="shared" si="0"/>
        <v>6</v>
      </c>
      <c r="L18" s="82"/>
      <c r="M18" s="69"/>
      <c r="N18" s="13"/>
      <c r="O18" s="55" t="s">
        <v>200</v>
      </c>
      <c r="P18" s="55" t="s">
        <v>200</v>
      </c>
    </row>
    <row r="19" spans="1:16" ht="30" customHeight="1" x14ac:dyDescent="0.25">
      <c r="A19" s="85">
        <v>16</v>
      </c>
      <c r="B19" s="62" t="s">
        <v>59</v>
      </c>
      <c r="C19" s="94">
        <v>707</v>
      </c>
      <c r="D19" s="61" t="s">
        <v>54</v>
      </c>
      <c r="E19" s="59">
        <v>7</v>
      </c>
      <c r="F19" s="61" t="s">
        <v>56</v>
      </c>
      <c r="G19" s="81">
        <v>0</v>
      </c>
      <c r="H19" s="81">
        <v>0</v>
      </c>
      <c r="I19" s="81">
        <v>0</v>
      </c>
      <c r="J19" s="81">
        <v>6</v>
      </c>
      <c r="K19" s="68">
        <f t="shared" si="0"/>
        <v>6</v>
      </c>
      <c r="L19" s="82"/>
      <c r="M19" s="69"/>
      <c r="N19" s="13"/>
      <c r="O19" s="55" t="s">
        <v>200</v>
      </c>
      <c r="P19" s="55" t="s">
        <v>200</v>
      </c>
    </row>
    <row r="20" spans="1:16" ht="30" customHeight="1" x14ac:dyDescent="0.25">
      <c r="A20" s="85">
        <v>17</v>
      </c>
      <c r="B20" s="62" t="s">
        <v>69</v>
      </c>
      <c r="C20" s="94">
        <v>711</v>
      </c>
      <c r="D20" s="61" t="s">
        <v>36</v>
      </c>
      <c r="E20" s="59">
        <v>7</v>
      </c>
      <c r="F20" s="61" t="s">
        <v>37</v>
      </c>
      <c r="G20" s="81">
        <v>0</v>
      </c>
      <c r="H20" s="81">
        <v>0</v>
      </c>
      <c r="I20" s="81">
        <v>0</v>
      </c>
      <c r="J20" s="81">
        <v>6</v>
      </c>
      <c r="K20" s="68">
        <f t="shared" si="0"/>
        <v>6</v>
      </c>
      <c r="L20" s="82"/>
      <c r="M20" s="69"/>
      <c r="N20" s="13"/>
      <c r="O20" s="55" t="s">
        <v>200</v>
      </c>
      <c r="P20" s="55" t="s">
        <v>200</v>
      </c>
    </row>
    <row r="21" spans="1:16" ht="30" customHeight="1" x14ac:dyDescent="0.25">
      <c r="A21" s="85">
        <v>18</v>
      </c>
      <c r="B21" s="62" t="s">
        <v>74</v>
      </c>
      <c r="C21" s="94">
        <v>712</v>
      </c>
      <c r="D21" s="61" t="s">
        <v>36</v>
      </c>
      <c r="E21" s="59">
        <v>7</v>
      </c>
      <c r="F21" s="61" t="s">
        <v>37</v>
      </c>
      <c r="G21" s="81">
        <v>0</v>
      </c>
      <c r="H21" s="81">
        <v>0</v>
      </c>
      <c r="I21" s="81">
        <v>0</v>
      </c>
      <c r="J21" s="81">
        <v>6</v>
      </c>
      <c r="K21" s="68">
        <f t="shared" si="0"/>
        <v>6</v>
      </c>
      <c r="L21" s="82"/>
      <c r="M21" s="69"/>
      <c r="N21" s="13"/>
      <c r="O21" s="55" t="s">
        <v>200</v>
      </c>
      <c r="P21" s="55" t="s">
        <v>200</v>
      </c>
    </row>
    <row r="22" spans="1:16" ht="30" customHeight="1" x14ac:dyDescent="0.25">
      <c r="A22" s="85">
        <v>19</v>
      </c>
      <c r="B22" s="62" t="s">
        <v>68</v>
      </c>
      <c r="C22" s="94">
        <v>715</v>
      </c>
      <c r="D22" s="61" t="s">
        <v>36</v>
      </c>
      <c r="E22" s="59">
        <v>7</v>
      </c>
      <c r="F22" s="61" t="s">
        <v>37</v>
      </c>
      <c r="G22" s="81">
        <v>0</v>
      </c>
      <c r="H22" s="81">
        <v>0</v>
      </c>
      <c r="I22" s="81">
        <v>0</v>
      </c>
      <c r="J22" s="81">
        <v>6</v>
      </c>
      <c r="K22" s="68">
        <f t="shared" si="0"/>
        <v>6</v>
      </c>
      <c r="L22" s="82"/>
      <c r="M22" s="69"/>
      <c r="N22" s="13"/>
      <c r="O22" s="55" t="s">
        <v>200</v>
      </c>
      <c r="P22" s="55" t="s">
        <v>200</v>
      </c>
    </row>
    <row r="23" spans="1:16" ht="30" customHeight="1" x14ac:dyDescent="0.25">
      <c r="A23" s="85">
        <v>20</v>
      </c>
      <c r="B23" s="62" t="s">
        <v>75</v>
      </c>
      <c r="C23" s="94">
        <v>724</v>
      </c>
      <c r="D23" s="61" t="s">
        <v>39</v>
      </c>
      <c r="E23" s="59">
        <v>7</v>
      </c>
      <c r="F23" s="61" t="s">
        <v>40</v>
      </c>
      <c r="G23" s="81">
        <v>0</v>
      </c>
      <c r="H23" s="81">
        <v>1</v>
      </c>
      <c r="I23" s="81">
        <v>0</v>
      </c>
      <c r="J23" s="81">
        <v>5</v>
      </c>
      <c r="K23" s="68">
        <f t="shared" si="0"/>
        <v>6</v>
      </c>
      <c r="L23" s="82"/>
      <c r="M23" s="69"/>
      <c r="N23" s="13"/>
      <c r="O23" s="55" t="s">
        <v>200</v>
      </c>
      <c r="P23" s="55" t="s">
        <v>200</v>
      </c>
    </row>
    <row r="24" spans="1:16" ht="30" customHeight="1" x14ac:dyDescent="0.25">
      <c r="A24" s="85">
        <v>21</v>
      </c>
      <c r="B24" s="62" t="s">
        <v>53</v>
      </c>
      <c r="C24" s="94">
        <v>701</v>
      </c>
      <c r="D24" s="61" t="s">
        <v>54</v>
      </c>
      <c r="E24" s="59">
        <v>7</v>
      </c>
      <c r="F24" s="61" t="s">
        <v>80</v>
      </c>
      <c r="G24" s="81">
        <v>0</v>
      </c>
      <c r="H24" s="81">
        <v>0</v>
      </c>
      <c r="I24" s="81">
        <v>0</v>
      </c>
      <c r="J24" s="81">
        <v>5</v>
      </c>
      <c r="K24" s="68">
        <f t="shared" si="0"/>
        <v>5</v>
      </c>
      <c r="L24" s="82"/>
      <c r="M24" s="69"/>
      <c r="N24" s="13"/>
      <c r="O24" s="55" t="s">
        <v>200</v>
      </c>
      <c r="P24" s="55" t="s">
        <v>200</v>
      </c>
    </row>
    <row r="25" spans="1:16" ht="30" customHeight="1" x14ac:dyDescent="0.25">
      <c r="A25" s="85">
        <v>22</v>
      </c>
      <c r="B25" s="62" t="s">
        <v>66</v>
      </c>
      <c r="C25" s="94">
        <v>717</v>
      </c>
      <c r="D25" s="61" t="s">
        <v>36</v>
      </c>
      <c r="E25" s="59">
        <v>7</v>
      </c>
      <c r="F25" s="61" t="s">
        <v>37</v>
      </c>
      <c r="G25" s="81">
        <v>0</v>
      </c>
      <c r="H25" s="81">
        <v>0</v>
      </c>
      <c r="I25" s="81">
        <v>0</v>
      </c>
      <c r="J25" s="81">
        <v>5</v>
      </c>
      <c r="K25" s="68">
        <f t="shared" si="0"/>
        <v>5</v>
      </c>
      <c r="L25" s="82"/>
      <c r="M25" s="69"/>
      <c r="N25" s="13"/>
      <c r="O25" s="55" t="s">
        <v>200</v>
      </c>
      <c r="P25" s="55" t="s">
        <v>200</v>
      </c>
    </row>
    <row r="26" spans="1:16" ht="30" customHeight="1" x14ac:dyDescent="0.25">
      <c r="A26" s="85">
        <v>23</v>
      </c>
      <c r="B26" s="62" t="s">
        <v>76</v>
      </c>
      <c r="C26" s="94">
        <v>723</v>
      </c>
      <c r="D26" s="61" t="s">
        <v>39</v>
      </c>
      <c r="E26" s="59">
        <v>7</v>
      </c>
      <c r="F26" s="61" t="s">
        <v>40</v>
      </c>
      <c r="G26" s="81">
        <v>0</v>
      </c>
      <c r="H26" s="81">
        <v>1</v>
      </c>
      <c r="I26" s="81">
        <v>0</v>
      </c>
      <c r="J26" s="81">
        <v>4</v>
      </c>
      <c r="K26" s="68">
        <f t="shared" si="0"/>
        <v>5</v>
      </c>
      <c r="L26" s="82"/>
      <c r="M26" s="69"/>
      <c r="N26" s="13"/>
      <c r="O26" s="55" t="s">
        <v>200</v>
      </c>
      <c r="P26" s="55" t="s">
        <v>200</v>
      </c>
    </row>
    <row r="27" spans="1:16" ht="30" customHeight="1" x14ac:dyDescent="0.25">
      <c r="A27" s="85">
        <v>24</v>
      </c>
      <c r="B27" s="62" t="s">
        <v>58</v>
      </c>
      <c r="C27" s="94">
        <v>704</v>
      </c>
      <c r="D27" s="61" t="s">
        <v>54</v>
      </c>
      <c r="E27" s="59">
        <v>7</v>
      </c>
      <c r="F27" s="61" t="s">
        <v>56</v>
      </c>
      <c r="G27" s="81">
        <v>0</v>
      </c>
      <c r="H27" s="81">
        <v>0</v>
      </c>
      <c r="I27" s="81">
        <v>0</v>
      </c>
      <c r="J27" s="81">
        <v>3</v>
      </c>
      <c r="K27" s="68">
        <f t="shared" si="0"/>
        <v>3</v>
      </c>
      <c r="L27" s="82"/>
      <c r="M27" s="69"/>
      <c r="N27" s="13"/>
      <c r="O27" s="55" t="s">
        <v>200</v>
      </c>
      <c r="P27" s="55" t="s">
        <v>200</v>
      </c>
    </row>
    <row r="28" spans="1:16" ht="30" customHeight="1" x14ac:dyDescent="0.25">
      <c r="A28" s="85">
        <v>25</v>
      </c>
      <c r="B28" s="62" t="s">
        <v>55</v>
      </c>
      <c r="C28" s="94">
        <v>702</v>
      </c>
      <c r="D28" s="61" t="s">
        <v>54</v>
      </c>
      <c r="E28" s="59">
        <v>7</v>
      </c>
      <c r="F28" s="61" t="s">
        <v>56</v>
      </c>
      <c r="G28" s="81">
        <v>0</v>
      </c>
      <c r="H28" s="81">
        <v>0</v>
      </c>
      <c r="I28" s="81">
        <v>0</v>
      </c>
      <c r="J28" s="81">
        <v>0</v>
      </c>
      <c r="K28" s="68">
        <f t="shared" si="0"/>
        <v>0</v>
      </c>
      <c r="L28" s="82"/>
      <c r="M28" s="69"/>
      <c r="N28" s="13"/>
      <c r="O28" s="55" t="s">
        <v>200</v>
      </c>
      <c r="P28" s="55" t="s">
        <v>200</v>
      </c>
    </row>
    <row r="29" spans="1:16" x14ac:dyDescent="0.25">
      <c r="B29" s="20" t="s">
        <v>14</v>
      </c>
      <c r="C29" s="96"/>
      <c r="D29" s="35"/>
      <c r="E29" s="21"/>
      <c r="F29" s="36"/>
    </row>
    <row r="30" spans="1:16" x14ac:dyDescent="0.25">
      <c r="B30" s="22" t="s">
        <v>190</v>
      </c>
      <c r="C30" s="97"/>
      <c r="D30" s="37"/>
      <c r="E30" s="24"/>
      <c r="F30" s="38"/>
    </row>
    <row r="31" spans="1:16" x14ac:dyDescent="0.25">
      <c r="B31" s="22" t="s">
        <v>12</v>
      </c>
      <c r="C31" s="97"/>
      <c r="D31" s="37"/>
      <c r="E31" s="24"/>
      <c r="F31" s="38"/>
    </row>
    <row r="32" spans="1:16" x14ac:dyDescent="0.25">
      <c r="B32" s="22" t="s">
        <v>201</v>
      </c>
      <c r="C32" s="97"/>
      <c r="D32" s="37"/>
      <c r="E32" s="24"/>
      <c r="F32" s="38"/>
    </row>
    <row r="33" spans="2:15" x14ac:dyDescent="0.25">
      <c r="B33" s="22" t="s">
        <v>202</v>
      </c>
      <c r="C33" s="97"/>
      <c r="D33" s="37"/>
      <c r="E33" s="24"/>
      <c r="F33" s="38"/>
    </row>
    <row r="34" spans="2:15" x14ac:dyDescent="0.25">
      <c r="B34" s="25" t="s">
        <v>175</v>
      </c>
      <c r="C34" s="97"/>
      <c r="D34" s="37"/>
      <c r="E34" s="24"/>
      <c r="F34" s="38"/>
    </row>
    <row r="35" spans="2:15" s="12" customFormat="1" x14ac:dyDescent="0.2">
      <c r="B35" s="26" t="s">
        <v>176</v>
      </c>
      <c r="C35" s="97"/>
      <c r="D35" s="37"/>
      <c r="E35" s="24"/>
      <c r="F35" s="38"/>
      <c r="K35" s="76"/>
      <c r="O35" s="49"/>
    </row>
    <row r="36" spans="2:15" s="12" customFormat="1" x14ac:dyDescent="0.25">
      <c r="B36" s="27" t="s">
        <v>13</v>
      </c>
      <c r="C36" s="97"/>
      <c r="D36" s="40"/>
      <c r="E36" s="23"/>
      <c r="F36" s="38"/>
      <c r="K36" s="76"/>
      <c r="O36" s="49"/>
    </row>
    <row r="37" spans="2:15" s="12" customFormat="1" x14ac:dyDescent="0.25">
      <c r="B37" s="26" t="s">
        <v>181</v>
      </c>
      <c r="C37" s="98"/>
      <c r="D37" s="39"/>
      <c r="E37" s="28"/>
      <c r="F37" s="39"/>
      <c r="K37" s="76"/>
      <c r="O37" s="49"/>
    </row>
    <row r="38" spans="2:15" s="12" customFormat="1" x14ac:dyDescent="0.25">
      <c r="B38" s="26" t="s">
        <v>177</v>
      </c>
      <c r="C38" s="98"/>
      <c r="D38" s="39"/>
      <c r="E38" s="28"/>
      <c r="F38" s="39"/>
      <c r="K38" s="76"/>
      <c r="O38" s="49"/>
    </row>
    <row r="39" spans="2:15" s="12" customFormat="1" x14ac:dyDescent="0.25">
      <c r="B39" s="26" t="s">
        <v>182</v>
      </c>
      <c r="C39" s="98"/>
      <c r="D39" s="39"/>
      <c r="E39" s="28"/>
      <c r="F39" s="39"/>
      <c r="K39" s="76"/>
      <c r="O39" s="49"/>
    </row>
    <row r="40" spans="2:15" s="12" customFormat="1" x14ac:dyDescent="0.25">
      <c r="B40" s="26" t="s">
        <v>183</v>
      </c>
      <c r="C40" s="98"/>
      <c r="D40" s="39"/>
      <c r="E40" s="28"/>
      <c r="F40" s="39"/>
      <c r="K40" s="76"/>
      <c r="O40" s="49"/>
    </row>
    <row r="41" spans="2:15" s="12" customFormat="1" x14ac:dyDescent="0.25">
      <c r="B41" s="26" t="s">
        <v>184</v>
      </c>
      <c r="C41" s="98"/>
      <c r="D41" s="39"/>
      <c r="E41" s="28"/>
      <c r="F41" s="39"/>
      <c r="K41" s="76"/>
      <c r="O41" s="49"/>
    </row>
    <row r="42" spans="2:15" s="12" customFormat="1" x14ac:dyDescent="0.25">
      <c r="B42" s="26" t="s">
        <v>185</v>
      </c>
      <c r="C42" s="98"/>
      <c r="D42" s="39"/>
      <c r="E42" s="28"/>
      <c r="F42" s="39"/>
      <c r="K42" s="76"/>
      <c r="O42" s="49"/>
    </row>
    <row r="43" spans="2:15" s="12" customFormat="1" x14ac:dyDescent="0.25">
      <c r="B43" s="26" t="s">
        <v>186</v>
      </c>
      <c r="C43" s="98"/>
      <c r="D43" s="39"/>
      <c r="E43" s="28"/>
      <c r="F43" s="39"/>
      <c r="K43" s="76"/>
      <c r="O43" s="49"/>
    </row>
    <row r="44" spans="2:15" s="12" customFormat="1" x14ac:dyDescent="0.25">
      <c r="B44" s="26" t="s">
        <v>187</v>
      </c>
      <c r="C44" s="98"/>
      <c r="D44" s="39"/>
      <c r="E44" s="28"/>
      <c r="F44" s="39"/>
      <c r="K44" s="76"/>
      <c r="O44" s="49"/>
    </row>
    <row r="45" spans="2:15" s="12" customFormat="1" x14ac:dyDescent="0.25">
      <c r="B45" s="26" t="s">
        <v>188</v>
      </c>
      <c r="C45" s="98"/>
      <c r="D45" s="39"/>
      <c r="E45" s="28"/>
      <c r="F45" s="39"/>
      <c r="K45" s="76"/>
      <c r="O45" s="49"/>
    </row>
    <row r="46" spans="2:15" s="12" customFormat="1" x14ac:dyDescent="0.25">
      <c r="B46" s="26" t="s">
        <v>189</v>
      </c>
      <c r="C46" s="98"/>
      <c r="D46" s="39"/>
      <c r="E46" s="28"/>
      <c r="F46" s="39"/>
      <c r="K46" s="76"/>
      <c r="O46" s="49"/>
    </row>
  </sheetData>
  <autoFilter ref="A3:O3">
    <sortState ref="A4:O46">
      <sortCondition descending="1" ref="K3"/>
    </sortState>
  </autoFilter>
  <mergeCells count="7">
    <mergeCell ref="G1:J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 этапа всероссийской олимпиады школьников Энгельсского муниципального района по химии (2019-2020 учебный год)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120" zoomScaleNormal="120" zoomScalePageLayoutView="90" workbookViewId="0">
      <selection activeCell="T9" sqref="T9"/>
    </sheetView>
  </sheetViews>
  <sheetFormatPr defaultRowHeight="15" x14ac:dyDescent="0.25"/>
  <cols>
    <col min="1" max="1" width="3.7109375" style="10" customWidth="1"/>
    <col min="2" max="2" width="22.140625" style="10" customWidth="1"/>
    <col min="3" max="3" width="7.5703125" style="99" customWidth="1"/>
    <col min="4" max="4" width="21.85546875" style="41" customWidth="1"/>
    <col min="5" max="5" width="5.42578125" style="11" customWidth="1"/>
    <col min="6" max="6" width="19.42578125" style="41" customWidth="1"/>
    <col min="7" max="7" width="5.140625" style="11" customWidth="1"/>
    <col min="8" max="8" width="4.7109375" style="11" customWidth="1"/>
    <col min="9" max="9" width="5.140625" style="11" customWidth="1"/>
    <col min="10" max="10" width="4.7109375" style="11" customWidth="1"/>
    <col min="11" max="11" width="5.28515625" style="11" customWidth="1"/>
    <col min="12" max="12" width="6.140625" style="73" customWidth="1"/>
    <col min="13" max="13" width="4" style="11" customWidth="1"/>
    <col min="14" max="14" width="6" style="11" customWidth="1"/>
    <col min="15" max="15" width="5.28515625" style="11" customWidth="1"/>
    <col min="16" max="16" width="17.42578125" style="44" customWidth="1"/>
    <col min="17" max="17" width="18.42578125" style="10" customWidth="1"/>
    <col min="18" max="18" width="9.140625" style="11"/>
    <col min="19" max="19" width="9.140625" style="10"/>
    <col min="20" max="20" width="12.42578125" style="10" customWidth="1"/>
    <col min="21" max="16384" width="9.140625" style="10"/>
  </cols>
  <sheetData>
    <row r="1" spans="1:20" s="74" customFormat="1" ht="15.75" customHeight="1" x14ac:dyDescent="0.25">
      <c r="A1" s="106" t="s">
        <v>11</v>
      </c>
      <c r="B1" s="108" t="s">
        <v>10</v>
      </c>
      <c r="C1" s="114" t="s">
        <v>9</v>
      </c>
      <c r="D1" s="112" t="s">
        <v>8</v>
      </c>
      <c r="E1" s="108" t="s">
        <v>7</v>
      </c>
      <c r="F1" s="112" t="s">
        <v>6</v>
      </c>
      <c r="G1" s="104" t="s">
        <v>5</v>
      </c>
      <c r="H1" s="105"/>
      <c r="I1" s="105"/>
      <c r="J1" s="105"/>
      <c r="K1" s="105"/>
      <c r="L1" s="6"/>
      <c r="M1" s="7"/>
      <c r="N1" s="7"/>
      <c r="O1" s="7"/>
      <c r="P1" s="42"/>
      <c r="Q1" s="7"/>
    </row>
    <row r="2" spans="1:20" s="74" customFormat="1" ht="31.5" customHeight="1" x14ac:dyDescent="0.25">
      <c r="A2" s="107"/>
      <c r="B2" s="109"/>
      <c r="C2" s="115"/>
      <c r="D2" s="113"/>
      <c r="E2" s="109"/>
      <c r="F2" s="113"/>
      <c r="G2" s="8">
        <v>1</v>
      </c>
      <c r="H2" s="8">
        <v>2</v>
      </c>
      <c r="I2" s="8">
        <v>3</v>
      </c>
      <c r="J2" s="8">
        <v>4</v>
      </c>
      <c r="K2" s="8">
        <v>5</v>
      </c>
      <c r="L2" s="50" t="s">
        <v>4</v>
      </c>
      <c r="M2" s="53" t="s">
        <v>3</v>
      </c>
      <c r="N2" s="46" t="s">
        <v>2</v>
      </c>
      <c r="O2" s="46" t="s">
        <v>1</v>
      </c>
      <c r="P2" s="31" t="s">
        <v>0</v>
      </c>
      <c r="Q2" s="30" t="s">
        <v>0</v>
      </c>
    </row>
    <row r="3" spans="1:20" s="74" customFormat="1" ht="12.75" customHeight="1" x14ac:dyDescent="0.25">
      <c r="A3" s="1"/>
      <c r="B3" s="1"/>
      <c r="C3" s="92"/>
      <c r="D3" s="52"/>
      <c r="E3" s="1"/>
      <c r="F3" s="52"/>
      <c r="G3" s="17">
        <v>6</v>
      </c>
      <c r="H3" s="17">
        <v>6</v>
      </c>
      <c r="I3" s="17">
        <v>8</v>
      </c>
      <c r="J3" s="17">
        <v>5</v>
      </c>
      <c r="K3" s="17">
        <v>15</v>
      </c>
      <c r="L3" s="6">
        <f t="shared" ref="L3:L22" si="0">SUM(G3:K3)</f>
        <v>40</v>
      </c>
      <c r="M3" s="2"/>
      <c r="N3" s="2"/>
      <c r="O3" s="2"/>
      <c r="P3" s="54"/>
      <c r="Q3" s="2"/>
    </row>
    <row r="4" spans="1:20" ht="30" customHeight="1" x14ac:dyDescent="0.25">
      <c r="A4" s="84">
        <v>1</v>
      </c>
      <c r="B4" s="62" t="s">
        <v>87</v>
      </c>
      <c r="C4" s="94">
        <v>822</v>
      </c>
      <c r="D4" s="61" t="s">
        <v>27</v>
      </c>
      <c r="E4" s="59">
        <v>8</v>
      </c>
      <c r="F4" s="61" t="s">
        <v>28</v>
      </c>
      <c r="G4" s="81">
        <v>6</v>
      </c>
      <c r="H4" s="81">
        <v>0</v>
      </c>
      <c r="I4" s="81">
        <v>0</v>
      </c>
      <c r="J4" s="81">
        <v>5</v>
      </c>
      <c r="K4" s="81">
        <v>0</v>
      </c>
      <c r="L4" s="80">
        <f t="shared" si="0"/>
        <v>11</v>
      </c>
      <c r="M4" s="82"/>
      <c r="N4" s="82"/>
      <c r="O4" s="82"/>
      <c r="P4" s="55" t="s">
        <v>200</v>
      </c>
      <c r="Q4" s="55" t="s">
        <v>200</v>
      </c>
      <c r="S4" s="10">
        <v>30</v>
      </c>
      <c r="T4" s="10" t="s">
        <v>198</v>
      </c>
    </row>
    <row r="5" spans="1:20" ht="30" customHeight="1" x14ac:dyDescent="0.25">
      <c r="A5" s="84">
        <v>2</v>
      </c>
      <c r="B5" s="62" t="s">
        <v>86</v>
      </c>
      <c r="C5" s="94">
        <v>802</v>
      </c>
      <c r="D5" s="61" t="s">
        <v>27</v>
      </c>
      <c r="E5" s="59">
        <v>8</v>
      </c>
      <c r="F5" s="61" t="s">
        <v>28</v>
      </c>
      <c r="G5" s="81">
        <v>1</v>
      </c>
      <c r="H5" s="81">
        <v>2</v>
      </c>
      <c r="I5" s="81">
        <v>0</v>
      </c>
      <c r="J5" s="81">
        <v>5</v>
      </c>
      <c r="K5" s="81">
        <v>2</v>
      </c>
      <c r="L5" s="80">
        <f t="shared" si="0"/>
        <v>10</v>
      </c>
      <c r="M5" s="82"/>
      <c r="N5" s="82"/>
      <c r="O5" s="82"/>
      <c r="P5" s="55" t="s">
        <v>200</v>
      </c>
      <c r="Q5" s="55" t="s">
        <v>200</v>
      </c>
      <c r="S5" s="10">
        <v>20</v>
      </c>
      <c r="T5" s="10" t="s">
        <v>199</v>
      </c>
    </row>
    <row r="6" spans="1:20" ht="30" customHeight="1" x14ac:dyDescent="0.25">
      <c r="A6" s="84">
        <v>3</v>
      </c>
      <c r="B6" s="62" t="s">
        <v>115</v>
      </c>
      <c r="C6" s="94">
        <v>812</v>
      </c>
      <c r="D6" s="61" t="s">
        <v>114</v>
      </c>
      <c r="E6" s="59">
        <v>8</v>
      </c>
      <c r="F6" s="61" t="s">
        <v>178</v>
      </c>
      <c r="G6" s="81">
        <v>6</v>
      </c>
      <c r="H6" s="81">
        <v>0</v>
      </c>
      <c r="I6" s="81">
        <v>0</v>
      </c>
      <c r="J6" s="81">
        <v>2</v>
      </c>
      <c r="K6" s="81">
        <v>0</v>
      </c>
      <c r="L6" s="80">
        <f t="shared" si="0"/>
        <v>8</v>
      </c>
      <c r="M6" s="82"/>
      <c r="N6" s="82"/>
      <c r="O6" s="82"/>
      <c r="P6" s="55" t="s">
        <v>200</v>
      </c>
      <c r="Q6" s="55" t="s">
        <v>200</v>
      </c>
    </row>
    <row r="7" spans="1:20" ht="30" customHeight="1" x14ac:dyDescent="0.25">
      <c r="A7" s="84">
        <v>4</v>
      </c>
      <c r="B7" s="62" t="s">
        <v>102</v>
      </c>
      <c r="C7" s="94">
        <v>813</v>
      </c>
      <c r="D7" s="61" t="s">
        <v>39</v>
      </c>
      <c r="E7" s="59">
        <v>8</v>
      </c>
      <c r="F7" s="61" t="s">
        <v>40</v>
      </c>
      <c r="G7" s="81">
        <v>6</v>
      </c>
      <c r="H7" s="81">
        <v>0</v>
      </c>
      <c r="I7" s="81">
        <v>2</v>
      </c>
      <c r="J7" s="81">
        <v>0</v>
      </c>
      <c r="K7" s="81">
        <v>0</v>
      </c>
      <c r="L7" s="80">
        <f t="shared" si="0"/>
        <v>8</v>
      </c>
      <c r="M7" s="82"/>
      <c r="N7" s="82"/>
      <c r="O7" s="82"/>
      <c r="P7" s="55" t="s">
        <v>200</v>
      </c>
      <c r="Q7" s="55" t="s">
        <v>200</v>
      </c>
    </row>
    <row r="8" spans="1:20" ht="30" customHeight="1" x14ac:dyDescent="0.25">
      <c r="A8" s="84">
        <v>5</v>
      </c>
      <c r="B8" s="62" t="s">
        <v>97</v>
      </c>
      <c r="C8" s="94">
        <v>801</v>
      </c>
      <c r="D8" s="61" t="s">
        <v>39</v>
      </c>
      <c r="E8" s="59">
        <v>8</v>
      </c>
      <c r="F8" s="61" t="s">
        <v>95</v>
      </c>
      <c r="G8" s="81">
        <v>5</v>
      </c>
      <c r="H8" s="81">
        <v>0</v>
      </c>
      <c r="I8" s="81">
        <v>0</v>
      </c>
      <c r="J8" s="81">
        <v>0</v>
      </c>
      <c r="K8" s="81">
        <v>2</v>
      </c>
      <c r="L8" s="80">
        <f t="shared" si="0"/>
        <v>7</v>
      </c>
      <c r="M8" s="82"/>
      <c r="N8" s="82"/>
      <c r="O8" s="82"/>
      <c r="P8" s="55" t="s">
        <v>200</v>
      </c>
      <c r="Q8" s="55" t="s">
        <v>200</v>
      </c>
    </row>
    <row r="9" spans="1:20" ht="30" customHeight="1" x14ac:dyDescent="0.25">
      <c r="A9" s="84">
        <v>6</v>
      </c>
      <c r="B9" s="62" t="s">
        <v>94</v>
      </c>
      <c r="C9" s="94">
        <v>826</v>
      </c>
      <c r="D9" s="61" t="s">
        <v>39</v>
      </c>
      <c r="E9" s="59">
        <v>8</v>
      </c>
      <c r="F9" s="61" t="s">
        <v>95</v>
      </c>
      <c r="G9" s="81">
        <v>6</v>
      </c>
      <c r="H9" s="81">
        <v>0</v>
      </c>
      <c r="I9" s="81">
        <v>0</v>
      </c>
      <c r="J9" s="81">
        <v>0</v>
      </c>
      <c r="K9" s="81">
        <v>1</v>
      </c>
      <c r="L9" s="80">
        <f t="shared" si="0"/>
        <v>7</v>
      </c>
      <c r="M9" s="82"/>
      <c r="N9" s="82"/>
      <c r="O9" s="82"/>
      <c r="P9" s="55" t="s">
        <v>200</v>
      </c>
      <c r="Q9" s="55" t="s">
        <v>200</v>
      </c>
    </row>
    <row r="10" spans="1:20" ht="30" customHeight="1" x14ac:dyDescent="0.25">
      <c r="A10" s="84">
        <v>7</v>
      </c>
      <c r="B10" s="62" t="s">
        <v>98</v>
      </c>
      <c r="C10" s="94">
        <v>805</v>
      </c>
      <c r="D10" s="61" t="s">
        <v>39</v>
      </c>
      <c r="E10" s="59">
        <v>8</v>
      </c>
      <c r="F10" s="61" t="s">
        <v>95</v>
      </c>
      <c r="G10" s="81">
        <v>6</v>
      </c>
      <c r="H10" s="81">
        <v>0</v>
      </c>
      <c r="I10" s="81">
        <v>0</v>
      </c>
      <c r="J10" s="81">
        <v>0</v>
      </c>
      <c r="K10" s="81">
        <v>0</v>
      </c>
      <c r="L10" s="80">
        <f t="shared" si="0"/>
        <v>6</v>
      </c>
      <c r="M10" s="82"/>
      <c r="N10" s="82"/>
      <c r="O10" s="82"/>
      <c r="P10" s="55" t="s">
        <v>200</v>
      </c>
      <c r="Q10" s="55" t="s">
        <v>200</v>
      </c>
    </row>
    <row r="11" spans="1:20" ht="30" customHeight="1" x14ac:dyDescent="0.25">
      <c r="A11" s="84">
        <v>8</v>
      </c>
      <c r="B11" s="62" t="s">
        <v>172</v>
      </c>
      <c r="C11" s="94">
        <v>816</v>
      </c>
      <c r="D11" s="61" t="s">
        <v>157</v>
      </c>
      <c r="E11" s="59">
        <v>8</v>
      </c>
      <c r="F11" s="61" t="s">
        <v>158</v>
      </c>
      <c r="G11" s="81">
        <v>6</v>
      </c>
      <c r="H11" s="81">
        <v>0</v>
      </c>
      <c r="I11" s="81">
        <v>0</v>
      </c>
      <c r="J11" s="81">
        <v>0</v>
      </c>
      <c r="K11" s="81">
        <v>0</v>
      </c>
      <c r="L11" s="80">
        <f t="shared" si="0"/>
        <v>6</v>
      </c>
      <c r="M11" s="82"/>
      <c r="N11" s="82"/>
      <c r="O11" s="82"/>
      <c r="P11" s="55" t="s">
        <v>200</v>
      </c>
      <c r="Q11" s="55" t="s">
        <v>200</v>
      </c>
    </row>
    <row r="12" spans="1:20" ht="30" customHeight="1" x14ac:dyDescent="0.25">
      <c r="A12" s="84">
        <v>9</v>
      </c>
      <c r="B12" s="62" t="s">
        <v>105</v>
      </c>
      <c r="C12" s="94">
        <v>817</v>
      </c>
      <c r="D12" s="61" t="s">
        <v>103</v>
      </c>
      <c r="E12" s="59">
        <v>8</v>
      </c>
      <c r="F12" s="61" t="s">
        <v>104</v>
      </c>
      <c r="G12" s="81">
        <v>6</v>
      </c>
      <c r="H12" s="81">
        <v>0</v>
      </c>
      <c r="I12" s="81">
        <v>0</v>
      </c>
      <c r="J12" s="81">
        <v>0</v>
      </c>
      <c r="K12" s="81">
        <v>0</v>
      </c>
      <c r="L12" s="80">
        <f t="shared" si="0"/>
        <v>6</v>
      </c>
      <c r="M12" s="82"/>
      <c r="N12" s="82"/>
      <c r="O12" s="82"/>
      <c r="P12" s="55" t="s">
        <v>200</v>
      </c>
      <c r="Q12" s="55" t="s">
        <v>200</v>
      </c>
    </row>
    <row r="13" spans="1:20" ht="30" customHeight="1" x14ac:dyDescent="0.25">
      <c r="A13" s="84">
        <v>10</v>
      </c>
      <c r="B13" s="62" t="s">
        <v>84</v>
      </c>
      <c r="C13" s="94">
        <v>821</v>
      </c>
      <c r="D13" s="61" t="s">
        <v>17</v>
      </c>
      <c r="E13" s="59">
        <v>8</v>
      </c>
      <c r="F13" s="61" t="s">
        <v>18</v>
      </c>
      <c r="G13" s="81">
        <v>6</v>
      </c>
      <c r="H13" s="81">
        <v>0</v>
      </c>
      <c r="I13" s="81">
        <v>0</v>
      </c>
      <c r="J13" s="81">
        <v>0</v>
      </c>
      <c r="K13" s="81">
        <v>0</v>
      </c>
      <c r="L13" s="80">
        <f t="shared" si="0"/>
        <v>6</v>
      </c>
      <c r="M13" s="82"/>
      <c r="N13" s="82"/>
      <c r="O13" s="82"/>
      <c r="P13" s="55" t="s">
        <v>200</v>
      </c>
      <c r="Q13" s="55" t="s">
        <v>200</v>
      </c>
    </row>
    <row r="14" spans="1:20" ht="30" customHeight="1" x14ac:dyDescent="0.25">
      <c r="A14" s="84">
        <v>11</v>
      </c>
      <c r="B14" s="62" t="s">
        <v>99</v>
      </c>
      <c r="C14" s="94">
        <v>823</v>
      </c>
      <c r="D14" s="61" t="s">
        <v>39</v>
      </c>
      <c r="E14" s="59">
        <v>8</v>
      </c>
      <c r="F14" s="61" t="s">
        <v>40</v>
      </c>
      <c r="G14" s="81">
        <v>5</v>
      </c>
      <c r="H14" s="81">
        <v>0</v>
      </c>
      <c r="I14" s="81">
        <v>1</v>
      </c>
      <c r="J14" s="81">
        <v>0</v>
      </c>
      <c r="K14" s="81">
        <v>0</v>
      </c>
      <c r="L14" s="80">
        <f t="shared" si="0"/>
        <v>6</v>
      </c>
      <c r="M14" s="82"/>
      <c r="N14" s="82"/>
      <c r="O14" s="82"/>
      <c r="P14" s="55" t="s">
        <v>200</v>
      </c>
      <c r="Q14" s="55" t="s">
        <v>200</v>
      </c>
    </row>
    <row r="15" spans="1:20" ht="30" customHeight="1" x14ac:dyDescent="0.25">
      <c r="A15" s="84">
        <v>12</v>
      </c>
      <c r="B15" s="62" t="s">
        <v>108</v>
      </c>
      <c r="C15" s="94">
        <v>818</v>
      </c>
      <c r="D15" s="61" t="s">
        <v>49</v>
      </c>
      <c r="E15" s="59">
        <v>8</v>
      </c>
      <c r="F15" s="61" t="s">
        <v>50</v>
      </c>
      <c r="G15" s="81">
        <v>1</v>
      </c>
      <c r="H15" s="81">
        <v>1</v>
      </c>
      <c r="I15" s="81">
        <v>0</v>
      </c>
      <c r="J15" s="81">
        <v>3</v>
      </c>
      <c r="K15" s="81">
        <v>0</v>
      </c>
      <c r="L15" s="80">
        <f t="shared" si="0"/>
        <v>5</v>
      </c>
      <c r="M15" s="82"/>
      <c r="N15" s="82"/>
      <c r="O15" s="82"/>
      <c r="P15" s="55" t="s">
        <v>200</v>
      </c>
      <c r="Q15" s="55" t="s">
        <v>200</v>
      </c>
    </row>
    <row r="16" spans="1:20" ht="30" customHeight="1" x14ac:dyDescent="0.25">
      <c r="A16" s="84">
        <v>13</v>
      </c>
      <c r="B16" s="62" t="s">
        <v>193</v>
      </c>
      <c r="C16" s="94">
        <v>807</v>
      </c>
      <c r="D16" s="61" t="s">
        <v>114</v>
      </c>
      <c r="E16" s="59">
        <v>8</v>
      </c>
      <c r="F16" s="61" t="s">
        <v>178</v>
      </c>
      <c r="G16" s="81">
        <v>3</v>
      </c>
      <c r="H16" s="81">
        <v>1</v>
      </c>
      <c r="I16" s="81">
        <v>0</v>
      </c>
      <c r="J16" s="81">
        <v>0</v>
      </c>
      <c r="K16" s="81">
        <v>0</v>
      </c>
      <c r="L16" s="80">
        <f t="shared" si="0"/>
        <v>4</v>
      </c>
      <c r="M16" s="82"/>
      <c r="N16" s="82"/>
      <c r="O16" s="82"/>
      <c r="P16" s="55" t="s">
        <v>200</v>
      </c>
      <c r="Q16" s="55" t="s">
        <v>200</v>
      </c>
    </row>
    <row r="17" spans="1:26" ht="30" customHeight="1" x14ac:dyDescent="0.25">
      <c r="A17" s="84">
        <v>14</v>
      </c>
      <c r="B17" s="62" t="s">
        <v>101</v>
      </c>
      <c r="C17" s="94">
        <v>804</v>
      </c>
      <c r="D17" s="61" t="s">
        <v>39</v>
      </c>
      <c r="E17" s="59">
        <v>8</v>
      </c>
      <c r="F17" s="61" t="s">
        <v>40</v>
      </c>
      <c r="G17" s="81">
        <v>3</v>
      </c>
      <c r="H17" s="81">
        <v>0</v>
      </c>
      <c r="I17" s="81">
        <v>0</v>
      </c>
      <c r="J17" s="81">
        <v>0</v>
      </c>
      <c r="K17" s="81">
        <v>0</v>
      </c>
      <c r="L17" s="80">
        <f t="shared" si="0"/>
        <v>3</v>
      </c>
      <c r="M17" s="82"/>
      <c r="N17" s="82"/>
      <c r="O17" s="82"/>
      <c r="P17" s="55" t="s">
        <v>200</v>
      </c>
      <c r="Q17" s="55" t="s">
        <v>200</v>
      </c>
    </row>
    <row r="18" spans="1:26" ht="30" customHeight="1" x14ac:dyDescent="0.25">
      <c r="A18" s="84">
        <v>15</v>
      </c>
      <c r="B18" s="62" t="s">
        <v>100</v>
      </c>
      <c r="C18" s="94">
        <v>810</v>
      </c>
      <c r="D18" s="61" t="s">
        <v>39</v>
      </c>
      <c r="E18" s="59">
        <v>8</v>
      </c>
      <c r="F18" s="61" t="s">
        <v>40</v>
      </c>
      <c r="G18" s="81">
        <v>1</v>
      </c>
      <c r="H18" s="81">
        <v>2</v>
      </c>
      <c r="I18" s="81">
        <v>0</v>
      </c>
      <c r="J18" s="81">
        <v>0</v>
      </c>
      <c r="K18" s="81">
        <v>0</v>
      </c>
      <c r="L18" s="80">
        <f t="shared" si="0"/>
        <v>3</v>
      </c>
      <c r="M18" s="82"/>
      <c r="N18" s="82"/>
      <c r="O18" s="82"/>
      <c r="P18" s="55" t="s">
        <v>200</v>
      </c>
      <c r="Q18" s="55" t="s">
        <v>200</v>
      </c>
    </row>
    <row r="19" spans="1:26" ht="30" customHeight="1" x14ac:dyDescent="0.25">
      <c r="A19" s="84">
        <v>16</v>
      </c>
      <c r="B19" s="62" t="s">
        <v>85</v>
      </c>
      <c r="C19" s="94">
        <v>803</v>
      </c>
      <c r="D19" s="60" t="s">
        <v>25</v>
      </c>
      <c r="E19" s="59">
        <v>8</v>
      </c>
      <c r="F19" s="61" t="s">
        <v>26</v>
      </c>
      <c r="G19" s="81">
        <v>1</v>
      </c>
      <c r="H19" s="81">
        <v>0</v>
      </c>
      <c r="I19" s="81">
        <v>0</v>
      </c>
      <c r="J19" s="81">
        <v>0</v>
      </c>
      <c r="K19" s="81">
        <v>1</v>
      </c>
      <c r="L19" s="80">
        <f t="shared" si="0"/>
        <v>2</v>
      </c>
      <c r="M19" s="82"/>
      <c r="N19" s="82"/>
      <c r="O19" s="82"/>
      <c r="P19" s="55" t="s">
        <v>200</v>
      </c>
      <c r="Q19" s="55" t="s">
        <v>200</v>
      </c>
    </row>
    <row r="20" spans="1:26" ht="30" customHeight="1" x14ac:dyDescent="0.25">
      <c r="A20" s="84">
        <v>17</v>
      </c>
      <c r="B20" s="62" t="s">
        <v>90</v>
      </c>
      <c r="C20" s="94">
        <v>824</v>
      </c>
      <c r="D20" s="61" t="s">
        <v>88</v>
      </c>
      <c r="E20" s="59">
        <v>8</v>
      </c>
      <c r="F20" s="61" t="s">
        <v>89</v>
      </c>
      <c r="G20" s="81">
        <v>0</v>
      </c>
      <c r="H20" s="81">
        <v>0</v>
      </c>
      <c r="I20" s="81">
        <v>0</v>
      </c>
      <c r="J20" s="81">
        <v>0</v>
      </c>
      <c r="K20" s="81">
        <v>1</v>
      </c>
      <c r="L20" s="80">
        <f t="shared" si="0"/>
        <v>1</v>
      </c>
      <c r="M20" s="82"/>
      <c r="N20" s="82"/>
      <c r="O20" s="82"/>
      <c r="P20" s="55" t="s">
        <v>200</v>
      </c>
      <c r="Q20" s="55" t="s">
        <v>200</v>
      </c>
    </row>
    <row r="21" spans="1:26" ht="30" customHeight="1" x14ac:dyDescent="0.25">
      <c r="A21" s="84">
        <v>18</v>
      </c>
      <c r="B21" s="62" t="s">
        <v>96</v>
      </c>
      <c r="C21" s="94">
        <v>825</v>
      </c>
      <c r="D21" s="61" t="s">
        <v>39</v>
      </c>
      <c r="E21" s="59">
        <v>8</v>
      </c>
      <c r="F21" s="61" t="s">
        <v>95</v>
      </c>
      <c r="G21" s="81">
        <v>1</v>
      </c>
      <c r="H21" s="81">
        <v>0</v>
      </c>
      <c r="I21" s="81">
        <v>0</v>
      </c>
      <c r="J21" s="81">
        <v>0</v>
      </c>
      <c r="K21" s="81">
        <v>0</v>
      </c>
      <c r="L21" s="80">
        <f t="shared" si="0"/>
        <v>1</v>
      </c>
      <c r="M21" s="82"/>
      <c r="N21" s="82"/>
      <c r="O21" s="82"/>
      <c r="P21" s="55" t="s">
        <v>200</v>
      </c>
      <c r="Q21" s="55" t="s">
        <v>200</v>
      </c>
    </row>
    <row r="22" spans="1:26" ht="30" customHeight="1" x14ac:dyDescent="0.25">
      <c r="A22" s="84">
        <v>19</v>
      </c>
      <c r="B22" s="62" t="s">
        <v>109</v>
      </c>
      <c r="C22" s="94">
        <v>806</v>
      </c>
      <c r="D22" s="61" t="s">
        <v>49</v>
      </c>
      <c r="E22" s="59">
        <v>8</v>
      </c>
      <c r="F22" s="61" t="s">
        <v>50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0">
        <f t="shared" si="0"/>
        <v>0</v>
      </c>
      <c r="M22" s="82"/>
      <c r="N22" s="82"/>
      <c r="O22" s="82"/>
      <c r="P22" s="55" t="s">
        <v>200</v>
      </c>
      <c r="Q22" s="55" t="s">
        <v>200</v>
      </c>
    </row>
    <row r="23" spans="1:26" ht="30" customHeight="1" x14ac:dyDescent="0.25">
      <c r="A23" s="84">
        <v>20</v>
      </c>
      <c r="B23" s="62" t="s">
        <v>112</v>
      </c>
      <c r="C23" s="94">
        <v>808</v>
      </c>
      <c r="D23" s="61" t="s">
        <v>78</v>
      </c>
      <c r="E23" s="59">
        <v>8</v>
      </c>
      <c r="F23" s="61" t="s">
        <v>79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0">
        <v>0</v>
      </c>
      <c r="M23" s="82"/>
      <c r="N23" s="82"/>
      <c r="O23" s="82"/>
      <c r="P23" s="55" t="s">
        <v>200</v>
      </c>
      <c r="Q23" s="55" t="s">
        <v>200</v>
      </c>
    </row>
    <row r="24" spans="1:26" ht="30" customHeight="1" x14ac:dyDescent="0.25">
      <c r="A24" s="84">
        <v>21</v>
      </c>
      <c r="B24" s="62" t="s">
        <v>111</v>
      </c>
      <c r="C24" s="94">
        <v>809</v>
      </c>
      <c r="D24" s="61" t="s">
        <v>78</v>
      </c>
      <c r="E24" s="59">
        <v>8</v>
      </c>
      <c r="F24" s="61" t="s">
        <v>79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0">
        <f t="shared" ref="L24:L29" si="1">SUM(G24:K24)</f>
        <v>0</v>
      </c>
      <c r="M24" s="82"/>
      <c r="N24" s="82"/>
      <c r="O24" s="82"/>
      <c r="P24" s="55" t="s">
        <v>200</v>
      </c>
      <c r="Q24" s="55" t="s">
        <v>200</v>
      </c>
    </row>
    <row r="25" spans="1:26" ht="30" customHeight="1" x14ac:dyDescent="0.25">
      <c r="A25" s="84">
        <v>22</v>
      </c>
      <c r="B25" s="62" t="s">
        <v>113</v>
      </c>
      <c r="C25" s="94">
        <v>811</v>
      </c>
      <c r="D25" s="61" t="s">
        <v>78</v>
      </c>
      <c r="E25" s="59">
        <v>8</v>
      </c>
      <c r="F25" s="61" t="s">
        <v>79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0">
        <f t="shared" si="1"/>
        <v>0</v>
      </c>
      <c r="M25" s="82"/>
      <c r="N25" s="82"/>
      <c r="O25" s="82"/>
      <c r="P25" s="55" t="s">
        <v>200</v>
      </c>
      <c r="Q25" s="55" t="s">
        <v>200</v>
      </c>
    </row>
    <row r="26" spans="1:26" ht="30" customHeight="1" x14ac:dyDescent="0.25">
      <c r="A26" s="84">
        <v>23</v>
      </c>
      <c r="B26" s="62" t="s">
        <v>93</v>
      </c>
      <c r="C26" s="94">
        <v>814</v>
      </c>
      <c r="D26" s="61" t="s">
        <v>92</v>
      </c>
      <c r="E26" s="59">
        <v>8</v>
      </c>
      <c r="F26" s="61" t="s">
        <v>179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0">
        <f t="shared" si="1"/>
        <v>0</v>
      </c>
      <c r="M26" s="82"/>
      <c r="N26" s="82"/>
      <c r="O26" s="82"/>
      <c r="P26" s="55" t="s">
        <v>200</v>
      </c>
      <c r="Q26" s="55" t="s">
        <v>200</v>
      </c>
    </row>
    <row r="27" spans="1:26" ht="30" customHeight="1" x14ac:dyDescent="0.25">
      <c r="A27" s="84">
        <v>24</v>
      </c>
      <c r="B27" s="62" t="s">
        <v>106</v>
      </c>
      <c r="C27" s="94">
        <v>815</v>
      </c>
      <c r="D27" s="61" t="s">
        <v>49</v>
      </c>
      <c r="E27" s="59">
        <v>8</v>
      </c>
      <c r="F27" s="61" t="s">
        <v>50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0">
        <f t="shared" si="1"/>
        <v>0</v>
      </c>
      <c r="M27" s="82"/>
      <c r="N27" s="82"/>
      <c r="O27" s="82"/>
      <c r="P27" s="55" t="s">
        <v>200</v>
      </c>
      <c r="Q27" s="55" t="s">
        <v>200</v>
      </c>
    </row>
    <row r="28" spans="1:26" ht="30" customHeight="1" x14ac:dyDescent="0.25">
      <c r="A28" s="84">
        <v>25</v>
      </c>
      <c r="B28" s="62" t="s">
        <v>110</v>
      </c>
      <c r="C28" s="94">
        <v>819</v>
      </c>
      <c r="D28" s="61" t="s">
        <v>49</v>
      </c>
      <c r="E28" s="59">
        <v>8</v>
      </c>
      <c r="F28" s="61" t="s">
        <v>50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0">
        <f t="shared" si="1"/>
        <v>0</v>
      </c>
      <c r="M28" s="82"/>
      <c r="N28" s="82"/>
      <c r="O28" s="82"/>
      <c r="P28" s="55" t="s">
        <v>200</v>
      </c>
      <c r="Q28" s="55" t="s">
        <v>200</v>
      </c>
    </row>
    <row r="29" spans="1:26" ht="30" customHeight="1" x14ac:dyDescent="0.25">
      <c r="A29" s="84">
        <v>26</v>
      </c>
      <c r="B29" s="62" t="s">
        <v>107</v>
      </c>
      <c r="C29" s="94">
        <v>820</v>
      </c>
      <c r="D29" s="61" t="s">
        <v>49</v>
      </c>
      <c r="E29" s="59">
        <v>8</v>
      </c>
      <c r="F29" s="61" t="s">
        <v>50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0">
        <f t="shared" si="1"/>
        <v>0</v>
      </c>
      <c r="M29" s="82"/>
      <c r="N29" s="82"/>
      <c r="O29" s="82"/>
      <c r="P29" s="55" t="s">
        <v>200</v>
      </c>
      <c r="Q29" s="55" t="s">
        <v>200</v>
      </c>
    </row>
    <row r="30" spans="1:26" s="9" customFormat="1" x14ac:dyDescent="0.25">
      <c r="B30" s="20" t="s">
        <v>14</v>
      </c>
      <c r="C30" s="96"/>
      <c r="D30" s="35"/>
      <c r="E30" s="21"/>
      <c r="F30" s="36"/>
      <c r="G30" s="11"/>
      <c r="H30" s="11"/>
      <c r="I30" s="11"/>
      <c r="J30" s="11"/>
      <c r="K30" s="11"/>
      <c r="L30" s="11"/>
      <c r="M30" s="11"/>
      <c r="N30" s="11"/>
      <c r="O30" s="11"/>
      <c r="P30" s="56"/>
      <c r="Q30" s="11"/>
      <c r="R30" s="11"/>
      <c r="S30" s="11"/>
      <c r="T30" s="11"/>
      <c r="U30" s="11"/>
      <c r="V30" s="73"/>
      <c r="W30" s="11"/>
      <c r="X30" s="11"/>
      <c r="Y30" s="11"/>
      <c r="Z30" s="74"/>
    </row>
    <row r="31" spans="1:26" s="9" customFormat="1" x14ac:dyDescent="0.25">
      <c r="B31" s="22" t="s">
        <v>190</v>
      </c>
      <c r="C31" s="97"/>
      <c r="D31" s="37"/>
      <c r="E31" s="24"/>
      <c r="F31" s="38"/>
      <c r="G31" s="11"/>
      <c r="H31" s="11"/>
      <c r="I31" s="11"/>
      <c r="J31" s="11"/>
      <c r="K31" s="11"/>
      <c r="L31" s="11"/>
      <c r="M31" s="11"/>
      <c r="N31" s="11"/>
      <c r="O31" s="11"/>
      <c r="P31" s="56"/>
      <c r="Q31" s="11"/>
      <c r="R31" s="11"/>
      <c r="S31" s="11"/>
      <c r="T31" s="11"/>
      <c r="U31" s="11"/>
      <c r="V31" s="73"/>
      <c r="W31" s="11"/>
      <c r="X31" s="11"/>
      <c r="Y31" s="11"/>
      <c r="Z31" s="74"/>
    </row>
    <row r="32" spans="1:26" s="9" customFormat="1" x14ac:dyDescent="0.25">
      <c r="B32" s="22" t="s">
        <v>12</v>
      </c>
      <c r="C32" s="97"/>
      <c r="D32" s="37"/>
      <c r="E32" s="24"/>
      <c r="F32" s="38"/>
      <c r="G32" s="11"/>
      <c r="H32" s="11"/>
      <c r="I32" s="11"/>
      <c r="J32" s="11"/>
      <c r="K32" s="11"/>
      <c r="L32" s="11"/>
      <c r="M32" s="11"/>
      <c r="N32" s="11"/>
      <c r="O32" s="11"/>
      <c r="P32" s="56"/>
      <c r="Q32" s="11"/>
      <c r="R32" s="11"/>
      <c r="S32" s="11"/>
      <c r="T32" s="11"/>
      <c r="U32" s="11"/>
      <c r="V32" s="73"/>
      <c r="W32" s="11"/>
      <c r="X32" s="11"/>
      <c r="Y32" s="11"/>
      <c r="Z32" s="74"/>
    </row>
    <row r="33" spans="2:26" s="9" customFormat="1" x14ac:dyDescent="0.25">
      <c r="B33" s="22" t="s">
        <v>201</v>
      </c>
      <c r="C33" s="97"/>
      <c r="D33" s="37"/>
      <c r="E33" s="24"/>
      <c r="F33" s="38"/>
      <c r="G33" s="11"/>
      <c r="H33" s="11"/>
      <c r="I33" s="11"/>
      <c r="J33" s="11"/>
      <c r="K33" s="11"/>
      <c r="L33" s="11"/>
      <c r="M33" s="11"/>
      <c r="N33" s="11"/>
      <c r="O33" s="11"/>
      <c r="P33" s="56"/>
      <c r="Q33" s="11"/>
      <c r="R33" s="11"/>
      <c r="S33" s="11"/>
      <c r="T33" s="11"/>
      <c r="U33" s="11"/>
      <c r="V33" s="73"/>
      <c r="W33" s="11"/>
      <c r="X33" s="11"/>
      <c r="Y33" s="11"/>
      <c r="Z33" s="74"/>
    </row>
    <row r="34" spans="2:26" s="9" customFormat="1" x14ac:dyDescent="0.25">
      <c r="B34" s="22" t="s">
        <v>202</v>
      </c>
      <c r="C34" s="97"/>
      <c r="D34" s="37"/>
      <c r="E34" s="24"/>
      <c r="F34" s="38"/>
      <c r="G34" s="11"/>
      <c r="H34" s="11"/>
      <c r="I34" s="11"/>
      <c r="J34" s="11"/>
      <c r="K34" s="11"/>
      <c r="L34" s="11"/>
      <c r="M34" s="11"/>
      <c r="N34" s="11"/>
      <c r="O34" s="11"/>
      <c r="P34" s="56"/>
      <c r="Q34" s="11"/>
      <c r="R34" s="11"/>
      <c r="S34" s="11"/>
      <c r="T34" s="11"/>
      <c r="U34" s="11"/>
      <c r="V34" s="73"/>
      <c r="W34" s="11"/>
      <c r="X34" s="11"/>
      <c r="Y34" s="11"/>
      <c r="Z34" s="74"/>
    </row>
    <row r="35" spans="2:26" s="9" customFormat="1" x14ac:dyDescent="0.25">
      <c r="B35" s="25" t="s">
        <v>175</v>
      </c>
      <c r="C35" s="97"/>
      <c r="D35" s="37"/>
      <c r="E35" s="24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56"/>
      <c r="Q35" s="11"/>
      <c r="R35" s="11"/>
      <c r="S35" s="11"/>
      <c r="T35" s="11"/>
      <c r="U35" s="11"/>
      <c r="V35" s="73"/>
      <c r="W35" s="11"/>
      <c r="X35" s="11"/>
      <c r="Y35" s="11"/>
      <c r="Z35" s="74"/>
    </row>
    <row r="36" spans="2:26" s="12" customFormat="1" x14ac:dyDescent="0.2">
      <c r="B36" s="26" t="s">
        <v>176</v>
      </c>
      <c r="C36" s="97"/>
      <c r="D36" s="37"/>
      <c r="E36" s="24"/>
      <c r="F36" s="38"/>
      <c r="P36" s="57"/>
      <c r="R36" s="102"/>
      <c r="V36" s="76"/>
      <c r="Z36" s="77"/>
    </row>
    <row r="37" spans="2:26" s="12" customFormat="1" x14ac:dyDescent="0.25">
      <c r="B37" s="27" t="s">
        <v>13</v>
      </c>
      <c r="C37" s="97"/>
      <c r="D37" s="40"/>
      <c r="E37" s="23"/>
      <c r="F37" s="38"/>
      <c r="P37" s="57"/>
      <c r="R37" s="102"/>
      <c r="V37" s="76"/>
      <c r="Z37" s="77"/>
    </row>
    <row r="38" spans="2:26" s="12" customFormat="1" x14ac:dyDescent="0.25">
      <c r="B38" s="26" t="s">
        <v>181</v>
      </c>
      <c r="C38" s="98"/>
      <c r="D38" s="39"/>
      <c r="E38" s="28"/>
      <c r="F38" s="39"/>
      <c r="P38" s="57"/>
      <c r="R38" s="102"/>
      <c r="V38" s="76"/>
      <c r="Z38" s="77"/>
    </row>
    <row r="39" spans="2:26" s="12" customFormat="1" x14ac:dyDescent="0.25">
      <c r="B39" s="26" t="s">
        <v>177</v>
      </c>
      <c r="C39" s="98"/>
      <c r="D39" s="39"/>
      <c r="E39" s="28"/>
      <c r="F39" s="39"/>
      <c r="P39" s="57"/>
      <c r="R39" s="102"/>
      <c r="V39" s="76"/>
      <c r="Z39" s="77"/>
    </row>
    <row r="40" spans="2:26" s="12" customFormat="1" x14ac:dyDescent="0.25">
      <c r="B40" s="26" t="s">
        <v>182</v>
      </c>
      <c r="C40" s="98"/>
      <c r="D40" s="39"/>
      <c r="E40" s="28"/>
      <c r="F40" s="39"/>
      <c r="P40" s="57"/>
      <c r="R40" s="102"/>
      <c r="V40" s="76"/>
      <c r="Z40" s="77"/>
    </row>
    <row r="41" spans="2:26" s="12" customFormat="1" x14ac:dyDescent="0.25">
      <c r="B41" s="26" t="s">
        <v>183</v>
      </c>
      <c r="C41" s="98"/>
      <c r="D41" s="39"/>
      <c r="E41" s="28"/>
      <c r="F41" s="39"/>
      <c r="P41" s="57"/>
      <c r="R41" s="102"/>
      <c r="V41" s="76"/>
      <c r="Z41" s="77"/>
    </row>
    <row r="42" spans="2:26" s="12" customFormat="1" x14ac:dyDescent="0.25">
      <c r="B42" s="26" t="s">
        <v>184</v>
      </c>
      <c r="C42" s="98"/>
      <c r="D42" s="39"/>
      <c r="E42" s="28"/>
      <c r="F42" s="39"/>
      <c r="P42" s="57"/>
      <c r="R42" s="102"/>
      <c r="V42" s="76"/>
      <c r="Z42" s="77"/>
    </row>
    <row r="43" spans="2:26" s="12" customFormat="1" x14ac:dyDescent="0.25">
      <c r="B43" s="26" t="s">
        <v>185</v>
      </c>
      <c r="C43" s="98"/>
      <c r="D43" s="39"/>
      <c r="E43" s="28"/>
      <c r="F43" s="39"/>
      <c r="P43" s="57"/>
      <c r="R43" s="102"/>
      <c r="V43" s="76"/>
      <c r="Z43" s="77"/>
    </row>
    <row r="44" spans="2:26" s="12" customFormat="1" x14ac:dyDescent="0.25">
      <c r="B44" s="26" t="s">
        <v>186</v>
      </c>
      <c r="C44" s="98"/>
      <c r="D44" s="39"/>
      <c r="E44" s="28"/>
      <c r="F44" s="39"/>
      <c r="P44" s="57"/>
      <c r="R44" s="102"/>
      <c r="V44" s="76"/>
      <c r="Z44" s="77"/>
    </row>
    <row r="45" spans="2:26" s="12" customFormat="1" x14ac:dyDescent="0.25">
      <c r="B45" s="26" t="s">
        <v>187</v>
      </c>
      <c r="C45" s="98"/>
      <c r="D45" s="39"/>
      <c r="E45" s="28"/>
      <c r="F45" s="39"/>
      <c r="P45" s="57"/>
      <c r="R45" s="102"/>
      <c r="V45" s="76"/>
      <c r="Z45" s="77"/>
    </row>
    <row r="46" spans="2:26" s="12" customFormat="1" x14ac:dyDescent="0.25">
      <c r="B46" s="26" t="s">
        <v>188</v>
      </c>
      <c r="C46" s="98"/>
      <c r="D46" s="39"/>
      <c r="E46" s="28"/>
      <c r="F46" s="39"/>
      <c r="P46" s="57"/>
      <c r="R46" s="102"/>
      <c r="V46" s="76"/>
      <c r="Z46" s="77"/>
    </row>
    <row r="47" spans="2:26" x14ac:dyDescent="0.25">
      <c r="B47" s="26" t="s">
        <v>189</v>
      </c>
      <c r="C47" s="98"/>
      <c r="D47" s="39"/>
      <c r="E47" s="28"/>
      <c r="F47" s="39"/>
    </row>
  </sheetData>
  <autoFilter ref="A3:P10">
    <sortState ref="A4:P47">
      <sortCondition descending="1" ref="L3:L10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 alignWithMargins="0">
    <oddHeader xml:space="preserve">&amp;C&amp;"-,полужирный"&amp;14Протокол заседания жюри муниципального  этапа всероссийской олимпиады школьников Энгельсского муниципального района по химии (2019-2020 учебный год)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120" zoomScaleNormal="120" zoomScalePageLayoutView="90" workbookViewId="0">
      <selection activeCell="S11" sqref="S11"/>
    </sheetView>
  </sheetViews>
  <sheetFormatPr defaultRowHeight="15" x14ac:dyDescent="0.25"/>
  <cols>
    <col min="1" max="1" width="3.5703125" style="9" customWidth="1"/>
    <col min="2" max="2" width="21.85546875" style="9" customWidth="1"/>
    <col min="3" max="3" width="7.5703125" style="99" customWidth="1"/>
    <col min="4" max="4" width="26.5703125" style="34" customWidth="1"/>
    <col min="5" max="5" width="6.42578125" style="11" customWidth="1"/>
    <col min="6" max="6" width="18.140625" style="34" customWidth="1"/>
    <col min="7" max="7" width="4.7109375" style="11" customWidth="1"/>
    <col min="8" max="10" width="4.85546875" style="11" customWidth="1"/>
    <col min="11" max="11" width="5.42578125" style="11" customWidth="1"/>
    <col min="12" max="12" width="6.140625" style="73" customWidth="1"/>
    <col min="13" max="13" width="4.7109375" style="11" customWidth="1"/>
    <col min="14" max="14" width="5.5703125" style="11" customWidth="1"/>
    <col min="15" max="15" width="5" style="11" customWidth="1"/>
    <col min="16" max="16" width="17.140625" style="44" customWidth="1"/>
    <col min="17" max="17" width="16.28515625" style="9" customWidth="1"/>
    <col min="18" max="19" width="9.140625" style="9"/>
    <col min="20" max="20" width="16.42578125" style="9" customWidth="1"/>
    <col min="21" max="16384" width="9.140625" style="9"/>
  </cols>
  <sheetData>
    <row r="1" spans="1:20" s="78" customFormat="1" ht="15.75" customHeight="1" x14ac:dyDescent="0.25">
      <c r="A1" s="106" t="s">
        <v>11</v>
      </c>
      <c r="B1" s="108" t="s">
        <v>10</v>
      </c>
      <c r="C1" s="110" t="s">
        <v>9</v>
      </c>
      <c r="D1" s="112" t="s">
        <v>8</v>
      </c>
      <c r="E1" s="108" t="s">
        <v>7</v>
      </c>
      <c r="F1" s="112" t="s">
        <v>6</v>
      </c>
      <c r="G1" s="104" t="s">
        <v>5</v>
      </c>
      <c r="H1" s="105"/>
      <c r="I1" s="105"/>
      <c r="J1" s="105"/>
      <c r="K1" s="105"/>
      <c r="L1" s="6"/>
      <c r="M1" s="7"/>
      <c r="N1" s="7"/>
      <c r="O1" s="7"/>
      <c r="P1" s="42"/>
      <c r="Q1" s="7"/>
    </row>
    <row r="2" spans="1:20" s="78" customFormat="1" ht="31.5" customHeight="1" x14ac:dyDescent="0.25">
      <c r="A2" s="107"/>
      <c r="B2" s="109"/>
      <c r="C2" s="111"/>
      <c r="D2" s="113"/>
      <c r="E2" s="109"/>
      <c r="F2" s="113"/>
      <c r="G2" s="8">
        <v>1</v>
      </c>
      <c r="H2" s="8">
        <v>2</v>
      </c>
      <c r="I2" s="8">
        <v>3</v>
      </c>
      <c r="J2" s="8">
        <v>4</v>
      </c>
      <c r="K2" s="8">
        <v>5</v>
      </c>
      <c r="L2" s="50" t="s">
        <v>4</v>
      </c>
      <c r="M2" s="46" t="s">
        <v>3</v>
      </c>
      <c r="N2" s="46" t="s">
        <v>2</v>
      </c>
      <c r="O2" s="46" t="s">
        <v>1</v>
      </c>
      <c r="P2" s="31" t="s">
        <v>0</v>
      </c>
      <c r="Q2" s="30" t="s">
        <v>0</v>
      </c>
    </row>
    <row r="3" spans="1:20" s="78" customFormat="1" ht="12.75" customHeight="1" x14ac:dyDescent="0.25">
      <c r="A3" s="1"/>
      <c r="B3" s="1"/>
      <c r="C3" s="92"/>
      <c r="D3" s="52"/>
      <c r="E3" s="1"/>
      <c r="F3" s="52"/>
      <c r="G3" s="17">
        <v>10</v>
      </c>
      <c r="H3" s="17">
        <v>5</v>
      </c>
      <c r="I3" s="17">
        <v>5</v>
      </c>
      <c r="J3" s="17">
        <v>10</v>
      </c>
      <c r="K3" s="17">
        <v>15</v>
      </c>
      <c r="L3" s="6">
        <f t="shared" ref="L3:L19" si="0">SUM(G3:K3)</f>
        <v>45</v>
      </c>
      <c r="M3" s="2"/>
      <c r="N3" s="2"/>
      <c r="O3" s="2"/>
      <c r="P3" s="54"/>
      <c r="Q3" s="2"/>
    </row>
    <row r="4" spans="1:20" ht="30" customHeight="1" x14ac:dyDescent="0.25">
      <c r="A4" s="83">
        <v>1</v>
      </c>
      <c r="B4" s="62" t="s">
        <v>118</v>
      </c>
      <c r="C4" s="94">
        <v>913</v>
      </c>
      <c r="D4" s="61" t="s">
        <v>23</v>
      </c>
      <c r="E4" s="59">
        <v>9</v>
      </c>
      <c r="F4" s="61" t="s">
        <v>24</v>
      </c>
      <c r="G4" s="81">
        <v>7</v>
      </c>
      <c r="H4" s="81">
        <v>3</v>
      </c>
      <c r="I4" s="81">
        <v>4</v>
      </c>
      <c r="J4" s="81">
        <v>2</v>
      </c>
      <c r="K4" s="81">
        <v>0</v>
      </c>
      <c r="L4" s="80">
        <f t="shared" si="0"/>
        <v>16</v>
      </c>
      <c r="M4" s="82"/>
      <c r="N4" s="82"/>
      <c r="O4" s="82"/>
      <c r="P4" s="55" t="s">
        <v>200</v>
      </c>
      <c r="Q4" s="55" t="s">
        <v>200</v>
      </c>
      <c r="S4" s="9">
        <v>33.75</v>
      </c>
      <c r="T4" s="9" t="s">
        <v>198</v>
      </c>
    </row>
    <row r="5" spans="1:20" ht="30" customHeight="1" x14ac:dyDescent="0.25">
      <c r="A5" s="79">
        <v>2</v>
      </c>
      <c r="B5" s="62" t="s">
        <v>155</v>
      </c>
      <c r="C5" s="94">
        <v>903</v>
      </c>
      <c r="D5" s="61" t="s">
        <v>156</v>
      </c>
      <c r="E5" s="59">
        <v>9</v>
      </c>
      <c r="F5" s="61" t="s">
        <v>91</v>
      </c>
      <c r="G5" s="70">
        <v>8</v>
      </c>
      <c r="H5" s="81">
        <v>4</v>
      </c>
      <c r="I5" s="70">
        <v>0</v>
      </c>
      <c r="J5" s="81">
        <v>0</v>
      </c>
      <c r="K5" s="81">
        <v>0</v>
      </c>
      <c r="L5" s="80">
        <f t="shared" si="0"/>
        <v>12</v>
      </c>
      <c r="M5" s="82"/>
      <c r="N5" s="82"/>
      <c r="O5" s="82"/>
      <c r="P5" s="55" t="s">
        <v>200</v>
      </c>
      <c r="Q5" s="55" t="s">
        <v>200</v>
      </c>
      <c r="S5" s="9">
        <v>22.5</v>
      </c>
      <c r="T5" s="9" t="s">
        <v>199</v>
      </c>
    </row>
    <row r="6" spans="1:20" ht="30" customHeight="1" x14ac:dyDescent="0.25">
      <c r="A6" s="83">
        <v>3</v>
      </c>
      <c r="B6" s="62" t="s">
        <v>154</v>
      </c>
      <c r="C6" s="94">
        <v>904</v>
      </c>
      <c r="D6" s="61" t="s">
        <v>156</v>
      </c>
      <c r="E6" s="59">
        <v>9</v>
      </c>
      <c r="F6" s="61" t="s">
        <v>91</v>
      </c>
      <c r="G6" s="81">
        <v>4</v>
      </c>
      <c r="H6" s="81">
        <v>4</v>
      </c>
      <c r="I6" s="81">
        <v>0</v>
      </c>
      <c r="J6" s="81">
        <v>0</v>
      </c>
      <c r="K6" s="81">
        <v>0</v>
      </c>
      <c r="L6" s="80">
        <f t="shared" si="0"/>
        <v>8</v>
      </c>
      <c r="M6" s="82"/>
      <c r="N6" s="82"/>
      <c r="O6" s="82"/>
      <c r="P6" s="55" t="s">
        <v>200</v>
      </c>
      <c r="Q6" s="55" t="s">
        <v>200</v>
      </c>
    </row>
    <row r="7" spans="1:20" ht="30" customHeight="1" x14ac:dyDescent="0.25">
      <c r="A7" s="83">
        <v>4</v>
      </c>
      <c r="B7" s="62" t="s">
        <v>120</v>
      </c>
      <c r="C7" s="94">
        <v>906</v>
      </c>
      <c r="D7" s="61" t="s">
        <v>34</v>
      </c>
      <c r="E7" s="59">
        <v>9</v>
      </c>
      <c r="F7" s="61" t="s">
        <v>121</v>
      </c>
      <c r="G7" s="81">
        <v>3</v>
      </c>
      <c r="H7" s="81">
        <v>4</v>
      </c>
      <c r="I7" s="81">
        <v>0</v>
      </c>
      <c r="J7" s="81">
        <v>0</v>
      </c>
      <c r="K7" s="81">
        <v>0</v>
      </c>
      <c r="L7" s="80">
        <f t="shared" si="0"/>
        <v>7</v>
      </c>
      <c r="M7" s="82"/>
      <c r="N7" s="82"/>
      <c r="O7" s="82"/>
      <c r="P7" s="55" t="s">
        <v>200</v>
      </c>
      <c r="Q7" s="55" t="s">
        <v>200</v>
      </c>
    </row>
    <row r="8" spans="1:20" ht="30" customHeight="1" x14ac:dyDescent="0.25">
      <c r="A8" s="79">
        <v>5</v>
      </c>
      <c r="B8" s="62" t="s">
        <v>124</v>
      </c>
      <c r="C8" s="94">
        <v>912</v>
      </c>
      <c r="D8" s="61" t="s">
        <v>36</v>
      </c>
      <c r="E8" s="59">
        <v>9</v>
      </c>
      <c r="F8" s="61" t="s">
        <v>37</v>
      </c>
      <c r="G8" s="81">
        <v>3</v>
      </c>
      <c r="H8" s="81">
        <v>4</v>
      </c>
      <c r="I8" s="81">
        <v>0</v>
      </c>
      <c r="J8" s="81">
        <v>0</v>
      </c>
      <c r="K8" s="81">
        <v>0</v>
      </c>
      <c r="L8" s="80">
        <f t="shared" si="0"/>
        <v>7</v>
      </c>
      <c r="M8" s="82"/>
      <c r="N8" s="82"/>
      <c r="O8" s="82"/>
      <c r="P8" s="55" t="s">
        <v>200</v>
      </c>
      <c r="Q8" s="55" t="s">
        <v>200</v>
      </c>
    </row>
    <row r="9" spans="1:20" ht="30" customHeight="1" x14ac:dyDescent="0.25">
      <c r="A9" s="83">
        <v>6</v>
      </c>
      <c r="B9" s="62" t="s">
        <v>122</v>
      </c>
      <c r="C9" s="94">
        <v>915</v>
      </c>
      <c r="D9" s="61" t="s">
        <v>34</v>
      </c>
      <c r="E9" s="59">
        <v>9</v>
      </c>
      <c r="F9" s="61" t="s">
        <v>121</v>
      </c>
      <c r="G9" s="66">
        <v>7</v>
      </c>
      <c r="H9" s="66">
        <v>0</v>
      </c>
      <c r="I9" s="66">
        <v>0</v>
      </c>
      <c r="J9" s="66">
        <v>0</v>
      </c>
      <c r="K9" s="66">
        <v>0</v>
      </c>
      <c r="L9" s="80">
        <f t="shared" si="0"/>
        <v>7</v>
      </c>
      <c r="M9" s="67"/>
      <c r="N9" s="82"/>
      <c r="O9" s="82"/>
      <c r="P9" s="55" t="s">
        <v>200</v>
      </c>
      <c r="Q9" s="55" t="s">
        <v>200</v>
      </c>
    </row>
    <row r="10" spans="1:20" ht="30" customHeight="1" x14ac:dyDescent="0.25">
      <c r="A10" s="83">
        <v>7</v>
      </c>
      <c r="B10" s="62" t="s">
        <v>130</v>
      </c>
      <c r="C10" s="94">
        <v>910</v>
      </c>
      <c r="D10" s="61" t="s">
        <v>49</v>
      </c>
      <c r="E10" s="59">
        <v>9</v>
      </c>
      <c r="F10" s="61" t="s">
        <v>50</v>
      </c>
      <c r="G10" s="81">
        <v>0</v>
      </c>
      <c r="H10" s="81">
        <v>4</v>
      </c>
      <c r="I10" s="81">
        <v>0</v>
      </c>
      <c r="J10" s="81">
        <v>2</v>
      </c>
      <c r="K10" s="81">
        <v>0</v>
      </c>
      <c r="L10" s="80">
        <f t="shared" si="0"/>
        <v>6</v>
      </c>
      <c r="M10" s="82"/>
      <c r="N10" s="82"/>
      <c r="O10" s="82"/>
      <c r="P10" s="55" t="s">
        <v>200</v>
      </c>
      <c r="Q10" s="55" t="s">
        <v>200</v>
      </c>
    </row>
    <row r="11" spans="1:20" ht="30" customHeight="1" x14ac:dyDescent="0.25">
      <c r="A11" s="79">
        <v>8</v>
      </c>
      <c r="B11" s="62" t="s">
        <v>117</v>
      </c>
      <c r="C11" s="94">
        <v>914</v>
      </c>
      <c r="D11" s="61" t="s">
        <v>19</v>
      </c>
      <c r="E11" s="59">
        <v>9</v>
      </c>
      <c r="F11" s="61" t="s">
        <v>20</v>
      </c>
      <c r="G11" s="81">
        <v>0</v>
      </c>
      <c r="H11" s="81">
        <v>1</v>
      </c>
      <c r="I11" s="81">
        <v>0</v>
      </c>
      <c r="J11" s="81">
        <v>5</v>
      </c>
      <c r="K11" s="81">
        <v>0</v>
      </c>
      <c r="L11" s="80">
        <f t="shared" si="0"/>
        <v>6</v>
      </c>
      <c r="M11" s="82"/>
      <c r="N11" s="82"/>
      <c r="O11" s="82"/>
      <c r="P11" s="55" t="s">
        <v>200</v>
      </c>
      <c r="Q11" s="55" t="s">
        <v>200</v>
      </c>
    </row>
    <row r="12" spans="1:20" ht="30" customHeight="1" x14ac:dyDescent="0.25">
      <c r="A12" s="83">
        <v>9</v>
      </c>
      <c r="B12" s="62" t="s">
        <v>119</v>
      </c>
      <c r="C12" s="94">
        <v>901</v>
      </c>
      <c r="D12" s="61" t="s">
        <v>25</v>
      </c>
      <c r="E12" s="59">
        <v>9</v>
      </c>
      <c r="F12" s="61" t="s">
        <v>26</v>
      </c>
      <c r="G12" s="81">
        <v>0</v>
      </c>
      <c r="H12" s="81">
        <v>4</v>
      </c>
      <c r="I12" s="81">
        <v>0</v>
      </c>
      <c r="J12" s="81">
        <v>0</v>
      </c>
      <c r="K12" s="81">
        <v>0</v>
      </c>
      <c r="L12" s="80">
        <f t="shared" si="0"/>
        <v>4</v>
      </c>
      <c r="M12" s="82"/>
      <c r="N12" s="82"/>
      <c r="O12" s="82"/>
      <c r="P12" s="55" t="s">
        <v>200</v>
      </c>
      <c r="Q12" s="55" t="s">
        <v>200</v>
      </c>
    </row>
    <row r="13" spans="1:20" ht="30" customHeight="1" x14ac:dyDescent="0.25">
      <c r="A13" s="83">
        <v>10</v>
      </c>
      <c r="B13" s="62" t="s">
        <v>128</v>
      </c>
      <c r="C13" s="94">
        <v>905</v>
      </c>
      <c r="D13" s="63" t="s">
        <v>126</v>
      </c>
      <c r="E13" s="59">
        <v>9</v>
      </c>
      <c r="F13" s="61" t="s">
        <v>127</v>
      </c>
      <c r="G13" s="81">
        <v>0</v>
      </c>
      <c r="H13" s="81">
        <v>0</v>
      </c>
      <c r="I13" s="81">
        <v>0</v>
      </c>
      <c r="J13" s="81">
        <v>4</v>
      </c>
      <c r="K13" s="81">
        <v>0</v>
      </c>
      <c r="L13" s="80">
        <f t="shared" si="0"/>
        <v>4</v>
      </c>
      <c r="M13" s="82"/>
      <c r="N13" s="82"/>
      <c r="O13" s="82"/>
      <c r="P13" s="55" t="s">
        <v>200</v>
      </c>
      <c r="Q13" s="55" t="s">
        <v>200</v>
      </c>
    </row>
    <row r="14" spans="1:20" ht="30" customHeight="1" x14ac:dyDescent="0.25">
      <c r="A14" s="79">
        <v>11</v>
      </c>
      <c r="B14" s="62" t="s">
        <v>123</v>
      </c>
      <c r="C14" s="94">
        <v>902</v>
      </c>
      <c r="D14" s="61" t="s">
        <v>34</v>
      </c>
      <c r="E14" s="59">
        <v>9</v>
      </c>
      <c r="F14" s="61" t="s">
        <v>35</v>
      </c>
      <c r="G14" s="81">
        <v>0</v>
      </c>
      <c r="H14" s="81">
        <v>3</v>
      </c>
      <c r="I14" s="81">
        <v>0</v>
      </c>
      <c r="J14" s="81">
        <v>0</v>
      </c>
      <c r="K14" s="81">
        <v>0</v>
      </c>
      <c r="L14" s="80">
        <f t="shared" si="0"/>
        <v>3</v>
      </c>
      <c r="M14" s="82"/>
      <c r="N14" s="82"/>
      <c r="O14" s="82"/>
      <c r="P14" s="55" t="s">
        <v>200</v>
      </c>
      <c r="Q14" s="55" t="s">
        <v>200</v>
      </c>
    </row>
    <row r="15" spans="1:20" ht="30" customHeight="1" x14ac:dyDescent="0.25">
      <c r="A15" s="83">
        <v>12</v>
      </c>
      <c r="B15" s="62" t="s">
        <v>161</v>
      </c>
      <c r="C15" s="94">
        <v>909</v>
      </c>
      <c r="D15" s="61" t="s">
        <v>159</v>
      </c>
      <c r="E15" s="59">
        <v>9</v>
      </c>
      <c r="F15" s="61" t="s">
        <v>160</v>
      </c>
      <c r="G15" s="81">
        <v>0</v>
      </c>
      <c r="H15" s="81">
        <v>3</v>
      </c>
      <c r="I15" s="81">
        <v>0</v>
      </c>
      <c r="J15" s="81">
        <v>0</v>
      </c>
      <c r="K15" s="81">
        <v>0</v>
      </c>
      <c r="L15" s="80">
        <f t="shared" si="0"/>
        <v>3</v>
      </c>
      <c r="M15" s="82"/>
      <c r="N15" s="82"/>
      <c r="O15" s="82"/>
      <c r="P15" s="55" t="s">
        <v>200</v>
      </c>
      <c r="Q15" s="55" t="s">
        <v>200</v>
      </c>
    </row>
    <row r="16" spans="1:20" ht="30" customHeight="1" x14ac:dyDescent="0.25">
      <c r="A16" s="83">
        <v>13</v>
      </c>
      <c r="B16" s="62" t="s">
        <v>129</v>
      </c>
      <c r="C16" s="94">
        <v>911</v>
      </c>
      <c r="D16" s="61" t="s">
        <v>49</v>
      </c>
      <c r="E16" s="59">
        <v>9</v>
      </c>
      <c r="F16" s="61" t="s">
        <v>50</v>
      </c>
      <c r="G16" s="81">
        <v>0</v>
      </c>
      <c r="H16" s="81">
        <v>3</v>
      </c>
      <c r="I16" s="81">
        <v>0</v>
      </c>
      <c r="J16" s="81">
        <v>0</v>
      </c>
      <c r="K16" s="81">
        <v>0</v>
      </c>
      <c r="L16" s="80">
        <f t="shared" si="0"/>
        <v>3</v>
      </c>
      <c r="M16" s="82"/>
      <c r="N16" s="82"/>
      <c r="O16" s="82"/>
      <c r="P16" s="55" t="s">
        <v>200</v>
      </c>
      <c r="Q16" s="55" t="s">
        <v>200</v>
      </c>
    </row>
    <row r="17" spans="1:26" ht="30" customHeight="1" x14ac:dyDescent="0.25">
      <c r="A17" s="79">
        <v>14</v>
      </c>
      <c r="B17" s="62" t="s">
        <v>116</v>
      </c>
      <c r="C17" s="94">
        <v>907</v>
      </c>
      <c r="D17" s="61" t="s">
        <v>82</v>
      </c>
      <c r="E17" s="59">
        <v>9</v>
      </c>
      <c r="F17" s="61" t="s">
        <v>83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0">
        <f t="shared" si="0"/>
        <v>0</v>
      </c>
      <c r="M17" s="82"/>
      <c r="N17" s="82"/>
      <c r="O17" s="82"/>
      <c r="P17" s="55" t="s">
        <v>200</v>
      </c>
      <c r="Q17" s="55" t="s">
        <v>200</v>
      </c>
    </row>
    <row r="18" spans="1:26" ht="30" customHeight="1" x14ac:dyDescent="0.25">
      <c r="A18" s="83">
        <v>15</v>
      </c>
      <c r="B18" s="62" t="s">
        <v>192</v>
      </c>
      <c r="C18" s="94">
        <v>908</v>
      </c>
      <c r="D18" s="61" t="s">
        <v>159</v>
      </c>
      <c r="E18" s="59">
        <v>9</v>
      </c>
      <c r="F18" s="61" t="s">
        <v>160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0">
        <f t="shared" si="0"/>
        <v>0</v>
      </c>
      <c r="M18" s="82"/>
      <c r="N18" s="82"/>
      <c r="O18" s="82"/>
      <c r="P18" s="55" t="s">
        <v>200</v>
      </c>
      <c r="Q18" s="55" t="s">
        <v>200</v>
      </c>
    </row>
    <row r="19" spans="1:26" ht="30" customHeight="1" x14ac:dyDescent="0.25">
      <c r="A19" s="83">
        <v>16</v>
      </c>
      <c r="B19" s="62" t="s">
        <v>125</v>
      </c>
      <c r="C19" s="94"/>
      <c r="D19" s="61" t="s">
        <v>92</v>
      </c>
      <c r="E19" s="59">
        <v>9</v>
      </c>
      <c r="F19" s="61" t="s">
        <v>179</v>
      </c>
      <c r="G19" s="81"/>
      <c r="H19" s="81"/>
      <c r="I19" s="81"/>
      <c r="J19" s="81"/>
      <c r="K19" s="81"/>
      <c r="L19" s="80">
        <f t="shared" si="0"/>
        <v>0</v>
      </c>
      <c r="M19" s="82"/>
      <c r="N19" s="82"/>
      <c r="O19" s="82"/>
      <c r="P19" s="55" t="s">
        <v>200</v>
      </c>
      <c r="Q19" s="55" t="s">
        <v>200</v>
      </c>
    </row>
    <row r="20" spans="1:26" x14ac:dyDescent="0.25">
      <c r="B20" s="20" t="s">
        <v>14</v>
      </c>
      <c r="C20" s="96"/>
      <c r="D20" s="35"/>
      <c r="E20" s="21"/>
      <c r="F20" s="36"/>
      <c r="L20" s="11"/>
      <c r="P20" s="56"/>
      <c r="Q20" s="11"/>
      <c r="R20" s="11"/>
      <c r="S20" s="11"/>
      <c r="T20" s="11"/>
      <c r="U20" s="11"/>
      <c r="V20" s="73"/>
      <c r="W20" s="11"/>
      <c r="X20" s="11"/>
      <c r="Y20" s="11"/>
      <c r="Z20" s="74"/>
    </row>
    <row r="21" spans="1:26" x14ac:dyDescent="0.25">
      <c r="B21" s="22" t="s">
        <v>190</v>
      </c>
      <c r="C21" s="97"/>
      <c r="D21" s="37"/>
      <c r="E21" s="24"/>
      <c r="F21" s="38"/>
      <c r="L21" s="11"/>
      <c r="P21" s="56"/>
      <c r="Q21" s="11"/>
      <c r="R21" s="11"/>
      <c r="S21" s="11"/>
      <c r="T21" s="11"/>
      <c r="U21" s="11"/>
      <c r="V21" s="73"/>
      <c r="W21" s="11"/>
      <c r="X21" s="11"/>
      <c r="Y21" s="11"/>
      <c r="Z21" s="74"/>
    </row>
    <row r="22" spans="1:26" x14ac:dyDescent="0.25">
      <c r="B22" s="22" t="s">
        <v>12</v>
      </c>
      <c r="C22" s="97"/>
      <c r="D22" s="37"/>
      <c r="E22" s="24"/>
      <c r="F22" s="38"/>
      <c r="L22" s="11"/>
      <c r="P22" s="56"/>
      <c r="Q22" s="11"/>
      <c r="R22" s="11"/>
      <c r="S22" s="11"/>
      <c r="T22" s="11"/>
      <c r="U22" s="11"/>
      <c r="V22" s="73"/>
      <c r="W22" s="11"/>
      <c r="X22" s="11"/>
      <c r="Y22" s="11"/>
      <c r="Z22" s="74"/>
    </row>
    <row r="23" spans="1:26" x14ac:dyDescent="0.25">
      <c r="B23" s="22" t="s">
        <v>201</v>
      </c>
      <c r="C23" s="97"/>
      <c r="D23" s="37"/>
      <c r="E23" s="24"/>
      <c r="F23" s="38"/>
      <c r="L23" s="11"/>
      <c r="P23" s="56"/>
      <c r="Q23" s="11"/>
      <c r="R23" s="11"/>
      <c r="S23" s="11"/>
      <c r="T23" s="11"/>
      <c r="U23" s="11"/>
      <c r="V23" s="73"/>
      <c r="W23" s="11"/>
      <c r="X23" s="11"/>
      <c r="Y23" s="11"/>
      <c r="Z23" s="74"/>
    </row>
    <row r="24" spans="1:26" x14ac:dyDescent="0.25">
      <c r="B24" s="22" t="s">
        <v>202</v>
      </c>
      <c r="C24" s="97"/>
      <c r="D24" s="37"/>
      <c r="E24" s="24"/>
      <c r="F24" s="38"/>
      <c r="L24" s="11"/>
      <c r="P24" s="56"/>
      <c r="Q24" s="11"/>
      <c r="R24" s="11"/>
      <c r="S24" s="11"/>
      <c r="T24" s="11"/>
      <c r="U24" s="11"/>
      <c r="V24" s="73"/>
      <c r="W24" s="11"/>
      <c r="X24" s="11"/>
      <c r="Y24" s="11"/>
      <c r="Z24" s="74"/>
    </row>
    <row r="25" spans="1:26" s="12" customFormat="1" x14ac:dyDescent="0.2">
      <c r="B25" s="25" t="s">
        <v>175</v>
      </c>
      <c r="C25" s="97"/>
      <c r="D25" s="37"/>
      <c r="E25" s="24"/>
      <c r="F25" s="38"/>
      <c r="P25" s="57"/>
      <c r="V25" s="76"/>
      <c r="Z25" s="77"/>
    </row>
    <row r="26" spans="1:26" s="12" customFormat="1" x14ac:dyDescent="0.2">
      <c r="B26" s="26" t="s">
        <v>176</v>
      </c>
      <c r="C26" s="97"/>
      <c r="D26" s="37"/>
      <c r="E26" s="24"/>
      <c r="F26" s="38"/>
      <c r="P26" s="57"/>
      <c r="V26" s="76"/>
      <c r="Z26" s="77"/>
    </row>
    <row r="27" spans="1:26" s="12" customFormat="1" x14ac:dyDescent="0.25">
      <c r="B27" s="27" t="s">
        <v>13</v>
      </c>
      <c r="C27" s="97"/>
      <c r="D27" s="40"/>
      <c r="E27" s="23"/>
      <c r="F27" s="38"/>
      <c r="P27" s="57"/>
      <c r="V27" s="76"/>
      <c r="Z27" s="77"/>
    </row>
    <row r="28" spans="1:26" s="12" customFormat="1" x14ac:dyDescent="0.25">
      <c r="B28" s="26" t="s">
        <v>181</v>
      </c>
      <c r="C28" s="98"/>
      <c r="D28" s="39"/>
      <c r="E28" s="28"/>
      <c r="F28" s="39"/>
      <c r="P28" s="57"/>
      <c r="V28" s="76"/>
      <c r="Z28" s="77"/>
    </row>
    <row r="29" spans="1:26" s="12" customFormat="1" x14ac:dyDescent="0.25">
      <c r="B29" s="26" t="s">
        <v>177</v>
      </c>
      <c r="C29" s="98"/>
      <c r="D29" s="39"/>
      <c r="E29" s="28"/>
      <c r="F29" s="39"/>
      <c r="P29" s="57"/>
      <c r="V29" s="76"/>
      <c r="Z29" s="77"/>
    </row>
    <row r="30" spans="1:26" s="12" customFormat="1" x14ac:dyDescent="0.25">
      <c r="B30" s="26" t="s">
        <v>182</v>
      </c>
      <c r="C30" s="98"/>
      <c r="D30" s="39"/>
      <c r="E30" s="28"/>
      <c r="F30" s="39"/>
      <c r="P30" s="57"/>
      <c r="V30" s="76"/>
      <c r="Z30" s="77"/>
    </row>
    <row r="31" spans="1:26" s="12" customFormat="1" x14ac:dyDescent="0.25">
      <c r="B31" s="26" t="s">
        <v>183</v>
      </c>
      <c r="C31" s="98"/>
      <c r="D31" s="39"/>
      <c r="E31" s="28"/>
      <c r="F31" s="39"/>
      <c r="P31" s="57"/>
      <c r="V31" s="76"/>
      <c r="Z31" s="77"/>
    </row>
    <row r="32" spans="1:26" s="12" customFormat="1" x14ac:dyDescent="0.25">
      <c r="B32" s="26" t="s">
        <v>184</v>
      </c>
      <c r="C32" s="98"/>
      <c r="D32" s="39"/>
      <c r="E32" s="28"/>
      <c r="F32" s="39"/>
      <c r="P32" s="57"/>
      <c r="V32" s="76"/>
      <c r="Z32" s="77"/>
    </row>
    <row r="33" spans="2:26" s="12" customFormat="1" x14ac:dyDescent="0.25">
      <c r="B33" s="26" t="s">
        <v>185</v>
      </c>
      <c r="C33" s="98"/>
      <c r="D33" s="39"/>
      <c r="E33" s="28"/>
      <c r="F33" s="39"/>
      <c r="P33" s="57"/>
      <c r="V33" s="76"/>
      <c r="Z33" s="77"/>
    </row>
    <row r="34" spans="2:26" s="12" customFormat="1" x14ac:dyDescent="0.25">
      <c r="B34" s="26" t="s">
        <v>186</v>
      </c>
      <c r="C34" s="98"/>
      <c r="D34" s="39"/>
      <c r="E34" s="28"/>
      <c r="F34" s="39"/>
      <c r="P34" s="57"/>
      <c r="V34" s="76"/>
      <c r="Z34" s="77"/>
    </row>
    <row r="35" spans="2:26" s="12" customFormat="1" x14ac:dyDescent="0.25">
      <c r="B35" s="26" t="s">
        <v>187</v>
      </c>
      <c r="C35" s="98"/>
      <c r="D35" s="39"/>
      <c r="E35" s="28"/>
      <c r="F35" s="39"/>
      <c r="P35" s="57"/>
      <c r="V35" s="76"/>
      <c r="Z35" s="77"/>
    </row>
    <row r="36" spans="2:26" s="12" customFormat="1" x14ac:dyDescent="0.25">
      <c r="B36" s="26" t="s">
        <v>188</v>
      </c>
      <c r="C36" s="98"/>
      <c r="D36" s="39"/>
      <c r="E36" s="28"/>
      <c r="F36" s="39"/>
      <c r="P36" s="57"/>
      <c r="V36" s="76"/>
      <c r="Z36" s="77"/>
    </row>
    <row r="37" spans="2:26" s="12" customFormat="1" x14ac:dyDescent="0.25">
      <c r="B37" s="26" t="s">
        <v>189</v>
      </c>
      <c r="C37" s="98"/>
      <c r="D37" s="39"/>
      <c r="E37" s="28"/>
      <c r="F37" s="39"/>
      <c r="P37" s="57"/>
      <c r="V37" s="76"/>
      <c r="Z37" s="77"/>
    </row>
  </sheetData>
  <autoFilter ref="A3:P37">
    <sortState ref="A4:P37">
      <sortCondition descending="1" ref="L3:L37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 этапа всероссийской олимпиады школьников Энгельсского муниципального района по химии (2019-2020 учебный год)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topLeftCell="A13" zoomScale="130" zoomScaleNormal="130" zoomScalePageLayoutView="90" workbookViewId="0">
      <selection activeCell="N10" sqref="N10"/>
    </sheetView>
  </sheetViews>
  <sheetFormatPr defaultRowHeight="15" x14ac:dyDescent="0.25"/>
  <cols>
    <col min="1" max="1" width="3.5703125" style="9" customWidth="1"/>
    <col min="2" max="2" width="21.28515625" style="9" customWidth="1"/>
    <col min="3" max="3" width="7" style="99" customWidth="1"/>
    <col min="4" max="4" width="20.140625" style="34" customWidth="1"/>
    <col min="5" max="5" width="4.7109375" style="11" customWidth="1"/>
    <col min="6" max="6" width="16.85546875" style="34" customWidth="1"/>
    <col min="7" max="7" width="3.85546875" style="11" customWidth="1"/>
    <col min="8" max="8" width="4.140625" style="11" customWidth="1"/>
    <col min="9" max="9" width="4.7109375" style="11" customWidth="1"/>
    <col min="10" max="10" width="4.5703125" style="11" customWidth="1"/>
    <col min="11" max="11" width="4.42578125" style="11" customWidth="1"/>
    <col min="12" max="12" width="6.28515625" style="73" customWidth="1"/>
    <col min="13" max="13" width="6" style="11" customWidth="1"/>
    <col min="14" max="14" width="5.42578125" style="11" customWidth="1"/>
    <col min="15" max="15" width="5.28515625" style="11" customWidth="1"/>
    <col min="16" max="16" width="18.140625" style="44" customWidth="1"/>
    <col min="17" max="17" width="19.28515625" style="9" customWidth="1"/>
    <col min="18" max="19" width="9.140625" style="9"/>
    <col min="20" max="20" width="20.85546875" style="9" customWidth="1"/>
    <col min="21" max="16384" width="9.140625" style="9"/>
  </cols>
  <sheetData>
    <row r="1" spans="1:20" s="78" customFormat="1" ht="15.75" customHeight="1" x14ac:dyDescent="0.25">
      <c r="A1" s="106" t="s">
        <v>11</v>
      </c>
      <c r="B1" s="108" t="s">
        <v>10</v>
      </c>
      <c r="C1" s="116" t="s">
        <v>9</v>
      </c>
      <c r="D1" s="112" t="s">
        <v>8</v>
      </c>
      <c r="E1" s="108" t="s">
        <v>7</v>
      </c>
      <c r="F1" s="112" t="s">
        <v>6</v>
      </c>
      <c r="G1" s="104" t="s">
        <v>5</v>
      </c>
      <c r="H1" s="105"/>
      <c r="I1" s="105"/>
      <c r="J1" s="105"/>
      <c r="K1" s="105"/>
      <c r="L1" s="6"/>
      <c r="M1" s="7"/>
      <c r="N1" s="7"/>
      <c r="O1" s="7"/>
      <c r="P1" s="42"/>
      <c r="Q1" s="7"/>
    </row>
    <row r="2" spans="1:20" s="78" customFormat="1" ht="31.5" customHeight="1" x14ac:dyDescent="0.25">
      <c r="A2" s="107"/>
      <c r="B2" s="109"/>
      <c r="C2" s="117"/>
      <c r="D2" s="113"/>
      <c r="E2" s="109"/>
      <c r="F2" s="113"/>
      <c r="G2" s="8">
        <v>1</v>
      </c>
      <c r="H2" s="8">
        <v>2</v>
      </c>
      <c r="I2" s="8">
        <v>3</v>
      </c>
      <c r="J2" s="8">
        <v>4</v>
      </c>
      <c r="K2" s="7">
        <v>5</v>
      </c>
      <c r="L2" s="51" t="s">
        <v>4</v>
      </c>
      <c r="M2" s="46" t="s">
        <v>3</v>
      </c>
      <c r="N2" s="31" t="s">
        <v>2</v>
      </c>
      <c r="O2" s="46" t="s">
        <v>1</v>
      </c>
      <c r="P2" s="31" t="s">
        <v>0</v>
      </c>
      <c r="Q2" s="30" t="s">
        <v>0</v>
      </c>
    </row>
    <row r="3" spans="1:20" s="78" customFormat="1" ht="12.75" customHeight="1" x14ac:dyDescent="0.25">
      <c r="A3" s="3"/>
      <c r="B3" s="3"/>
      <c r="C3" s="93"/>
      <c r="D3" s="32"/>
      <c r="E3" s="3"/>
      <c r="F3" s="32"/>
      <c r="G3" s="18">
        <v>7</v>
      </c>
      <c r="H3" s="18">
        <v>7</v>
      </c>
      <c r="I3" s="18">
        <v>11</v>
      </c>
      <c r="J3" s="18">
        <v>14</v>
      </c>
      <c r="K3" s="18">
        <v>11</v>
      </c>
      <c r="L3" s="16">
        <f t="shared" ref="L3" si="0">SUM(G3:K3)</f>
        <v>50</v>
      </c>
      <c r="M3" s="4"/>
      <c r="N3" s="4"/>
      <c r="O3" s="4"/>
      <c r="P3" s="43"/>
      <c r="Q3" s="4"/>
    </row>
    <row r="4" spans="1:20" ht="30" customHeight="1" x14ac:dyDescent="0.25">
      <c r="A4" s="85">
        <v>1</v>
      </c>
      <c r="B4" s="62" t="s">
        <v>151</v>
      </c>
      <c r="C4" s="101">
        <v>1009</v>
      </c>
      <c r="D4" s="58" t="s">
        <v>39</v>
      </c>
      <c r="E4" s="89">
        <v>10</v>
      </c>
      <c r="F4" s="58" t="s">
        <v>95</v>
      </c>
      <c r="G4" s="65">
        <v>7</v>
      </c>
      <c r="H4" s="65">
        <v>4</v>
      </c>
      <c r="I4" s="65">
        <v>11</v>
      </c>
      <c r="J4" s="65">
        <v>4</v>
      </c>
      <c r="K4" s="65">
        <v>0.5</v>
      </c>
      <c r="L4" s="68">
        <f t="shared" ref="L4:L30" si="1">SUM(G4:K4)</f>
        <v>26.5</v>
      </c>
      <c r="M4" s="69"/>
      <c r="N4" s="69"/>
      <c r="O4" s="69"/>
      <c r="P4" s="55" t="s">
        <v>200</v>
      </c>
      <c r="Q4" s="86" t="s">
        <v>199</v>
      </c>
      <c r="S4" s="9">
        <v>38</v>
      </c>
      <c r="T4" s="9" t="s">
        <v>198</v>
      </c>
    </row>
    <row r="5" spans="1:20" ht="30" customHeight="1" x14ac:dyDescent="0.25">
      <c r="A5" s="85">
        <v>2</v>
      </c>
      <c r="B5" s="62" t="s">
        <v>196</v>
      </c>
      <c r="C5" s="101">
        <v>1002</v>
      </c>
      <c r="D5" s="58" t="s">
        <v>23</v>
      </c>
      <c r="E5" s="89">
        <v>10</v>
      </c>
      <c r="F5" s="58" t="s">
        <v>24</v>
      </c>
      <c r="G5" s="65">
        <v>7</v>
      </c>
      <c r="H5" s="65">
        <v>1</v>
      </c>
      <c r="I5" s="65">
        <v>6</v>
      </c>
      <c r="J5" s="65">
        <v>6</v>
      </c>
      <c r="K5" s="65">
        <v>5</v>
      </c>
      <c r="L5" s="68">
        <f t="shared" si="1"/>
        <v>25</v>
      </c>
      <c r="M5" s="69"/>
      <c r="N5" s="69"/>
      <c r="O5" s="69"/>
      <c r="P5" s="55" t="s">
        <v>200</v>
      </c>
      <c r="Q5" s="86" t="s">
        <v>199</v>
      </c>
      <c r="S5" s="9">
        <v>25</v>
      </c>
      <c r="T5" s="9" t="s">
        <v>199</v>
      </c>
    </row>
    <row r="6" spans="1:20" ht="30" customHeight="1" x14ac:dyDescent="0.25">
      <c r="A6" s="85">
        <v>3</v>
      </c>
      <c r="B6" s="62" t="s">
        <v>150</v>
      </c>
      <c r="C6" s="101">
        <v>1011</v>
      </c>
      <c r="D6" s="58" t="s">
        <v>39</v>
      </c>
      <c r="E6" s="89">
        <v>10</v>
      </c>
      <c r="F6" s="58" t="s">
        <v>95</v>
      </c>
      <c r="G6" s="65">
        <v>5</v>
      </c>
      <c r="H6" s="65">
        <v>0</v>
      </c>
      <c r="I6" s="65">
        <v>8</v>
      </c>
      <c r="J6" s="65">
        <v>4</v>
      </c>
      <c r="K6" s="65">
        <v>3.5</v>
      </c>
      <c r="L6" s="68">
        <f t="shared" si="1"/>
        <v>20.5</v>
      </c>
      <c r="M6" s="69"/>
      <c r="N6" s="69"/>
      <c r="O6" s="69"/>
      <c r="P6" s="55" t="s">
        <v>200</v>
      </c>
      <c r="Q6" s="55" t="s">
        <v>200</v>
      </c>
    </row>
    <row r="7" spans="1:20" ht="30" customHeight="1" x14ac:dyDescent="0.25">
      <c r="A7" s="85">
        <v>4</v>
      </c>
      <c r="B7" s="62" t="s">
        <v>137</v>
      </c>
      <c r="C7" s="101">
        <v>1010</v>
      </c>
      <c r="D7" s="58" t="s">
        <v>23</v>
      </c>
      <c r="E7" s="89">
        <v>10</v>
      </c>
      <c r="F7" s="58" t="s">
        <v>24</v>
      </c>
      <c r="G7" s="65">
        <v>5</v>
      </c>
      <c r="H7" s="65">
        <v>1</v>
      </c>
      <c r="I7" s="65">
        <v>6</v>
      </c>
      <c r="J7" s="65">
        <v>1</v>
      </c>
      <c r="K7" s="65">
        <v>5</v>
      </c>
      <c r="L7" s="68">
        <f t="shared" si="1"/>
        <v>18</v>
      </c>
      <c r="M7" s="69"/>
      <c r="N7" s="69"/>
      <c r="O7" s="69"/>
      <c r="P7" s="55" t="s">
        <v>200</v>
      </c>
      <c r="Q7" s="55" t="s">
        <v>200</v>
      </c>
    </row>
    <row r="8" spans="1:20" ht="30" customHeight="1" x14ac:dyDescent="0.25">
      <c r="A8" s="85">
        <v>5</v>
      </c>
      <c r="B8" s="62" t="s">
        <v>194</v>
      </c>
      <c r="C8" s="101">
        <v>1001</v>
      </c>
      <c r="D8" s="58" t="s">
        <v>15</v>
      </c>
      <c r="E8" s="89">
        <v>10</v>
      </c>
      <c r="F8" s="58" t="s">
        <v>195</v>
      </c>
      <c r="G8" s="65">
        <v>0</v>
      </c>
      <c r="H8" s="65">
        <v>3</v>
      </c>
      <c r="I8" s="65">
        <v>0</v>
      </c>
      <c r="J8" s="65">
        <v>0</v>
      </c>
      <c r="K8" s="65">
        <v>7</v>
      </c>
      <c r="L8" s="68">
        <f t="shared" si="1"/>
        <v>10</v>
      </c>
      <c r="M8" s="69"/>
      <c r="N8" s="69"/>
      <c r="O8" s="69"/>
      <c r="P8" s="55" t="s">
        <v>200</v>
      </c>
      <c r="Q8" s="55" t="s">
        <v>200</v>
      </c>
    </row>
    <row r="9" spans="1:20" ht="30" customHeight="1" x14ac:dyDescent="0.25">
      <c r="A9" s="85">
        <v>6</v>
      </c>
      <c r="B9" s="62" t="s">
        <v>134</v>
      </c>
      <c r="C9" s="101">
        <v>1013</v>
      </c>
      <c r="D9" s="58" t="s">
        <v>23</v>
      </c>
      <c r="E9" s="89">
        <v>10</v>
      </c>
      <c r="F9" s="58" t="s">
        <v>24</v>
      </c>
      <c r="G9" s="65">
        <v>5</v>
      </c>
      <c r="H9" s="65">
        <v>0</v>
      </c>
      <c r="I9" s="65">
        <v>0</v>
      </c>
      <c r="J9" s="65">
        <v>0</v>
      </c>
      <c r="K9" s="65">
        <v>2</v>
      </c>
      <c r="L9" s="68">
        <f t="shared" si="1"/>
        <v>7</v>
      </c>
      <c r="M9" s="69"/>
      <c r="N9" s="69"/>
      <c r="O9" s="69"/>
      <c r="P9" s="55" t="s">
        <v>200</v>
      </c>
      <c r="Q9" s="55" t="s">
        <v>200</v>
      </c>
    </row>
    <row r="10" spans="1:20" ht="30" customHeight="1" x14ac:dyDescent="0.25">
      <c r="A10" s="85">
        <v>7</v>
      </c>
      <c r="B10" s="62" t="s">
        <v>149</v>
      </c>
      <c r="C10" s="101">
        <v>1022</v>
      </c>
      <c r="D10" s="58" t="s">
        <v>39</v>
      </c>
      <c r="E10" s="89">
        <v>10</v>
      </c>
      <c r="F10" s="58" t="s">
        <v>95</v>
      </c>
      <c r="G10" s="65">
        <v>1</v>
      </c>
      <c r="H10" s="65">
        <v>0</v>
      </c>
      <c r="I10" s="65">
        <v>0</v>
      </c>
      <c r="J10" s="65">
        <v>5</v>
      </c>
      <c r="K10" s="65">
        <v>0</v>
      </c>
      <c r="L10" s="68">
        <f t="shared" si="1"/>
        <v>6</v>
      </c>
      <c r="M10" s="69"/>
      <c r="N10" s="69"/>
      <c r="O10" s="69"/>
      <c r="P10" s="55" t="s">
        <v>200</v>
      </c>
      <c r="Q10" s="55" t="s">
        <v>200</v>
      </c>
    </row>
    <row r="11" spans="1:20" ht="30" customHeight="1" x14ac:dyDescent="0.25">
      <c r="A11" s="85">
        <v>8</v>
      </c>
      <c r="B11" s="62" t="s">
        <v>138</v>
      </c>
      <c r="C11" s="101">
        <v>1023</v>
      </c>
      <c r="D11" s="58" t="s">
        <v>23</v>
      </c>
      <c r="E11" s="89">
        <v>10</v>
      </c>
      <c r="F11" s="58" t="s">
        <v>24</v>
      </c>
      <c r="G11" s="65">
        <v>0</v>
      </c>
      <c r="H11" s="65">
        <v>0</v>
      </c>
      <c r="I11" s="65">
        <v>4</v>
      </c>
      <c r="J11" s="65">
        <v>0</v>
      </c>
      <c r="K11" s="65">
        <v>0.5</v>
      </c>
      <c r="L11" s="68">
        <f t="shared" si="1"/>
        <v>4.5</v>
      </c>
      <c r="M11" s="69"/>
      <c r="N11" s="69"/>
      <c r="O11" s="69"/>
      <c r="P11" s="55" t="s">
        <v>200</v>
      </c>
      <c r="Q11" s="55" t="s">
        <v>200</v>
      </c>
    </row>
    <row r="12" spans="1:20" ht="30" customHeight="1" x14ac:dyDescent="0.25">
      <c r="A12" s="85">
        <v>9</v>
      </c>
      <c r="B12" s="62" t="s">
        <v>141</v>
      </c>
      <c r="C12" s="101">
        <v>1003</v>
      </c>
      <c r="D12" s="58" t="s">
        <v>31</v>
      </c>
      <c r="E12" s="89">
        <v>10</v>
      </c>
      <c r="F12" s="58" t="s">
        <v>32</v>
      </c>
      <c r="G12" s="81">
        <v>0</v>
      </c>
      <c r="H12" s="81">
        <v>1</v>
      </c>
      <c r="I12" s="81">
        <v>0</v>
      </c>
      <c r="J12" s="81">
        <v>2</v>
      </c>
      <c r="K12" s="81">
        <v>1</v>
      </c>
      <c r="L12" s="68">
        <f t="shared" si="1"/>
        <v>4</v>
      </c>
      <c r="M12" s="82"/>
      <c r="N12" s="69"/>
      <c r="O12" s="82"/>
      <c r="P12" s="55" t="s">
        <v>200</v>
      </c>
      <c r="Q12" s="55" t="s">
        <v>200</v>
      </c>
    </row>
    <row r="13" spans="1:20" ht="30" customHeight="1" x14ac:dyDescent="0.25">
      <c r="A13" s="85">
        <v>10</v>
      </c>
      <c r="B13" s="62" t="s">
        <v>135</v>
      </c>
      <c r="C13" s="101">
        <v>1005</v>
      </c>
      <c r="D13" s="58" t="s">
        <v>23</v>
      </c>
      <c r="E13" s="89">
        <v>10</v>
      </c>
      <c r="F13" s="58" t="s">
        <v>24</v>
      </c>
      <c r="G13" s="81">
        <v>2</v>
      </c>
      <c r="H13" s="81">
        <v>0</v>
      </c>
      <c r="I13" s="81">
        <v>0</v>
      </c>
      <c r="J13" s="81">
        <v>0</v>
      </c>
      <c r="K13" s="81">
        <v>1.5</v>
      </c>
      <c r="L13" s="68">
        <f t="shared" si="1"/>
        <v>3.5</v>
      </c>
      <c r="M13" s="82"/>
      <c r="N13" s="69"/>
      <c r="O13" s="82"/>
      <c r="P13" s="55" t="s">
        <v>200</v>
      </c>
      <c r="Q13" s="55" t="s">
        <v>200</v>
      </c>
    </row>
    <row r="14" spans="1:20" ht="30" customHeight="1" x14ac:dyDescent="0.25">
      <c r="A14" s="85">
        <v>11</v>
      </c>
      <c r="B14" s="62" t="s">
        <v>148</v>
      </c>
      <c r="C14" s="101">
        <v>1004</v>
      </c>
      <c r="D14" s="58" t="s">
        <v>39</v>
      </c>
      <c r="E14" s="89">
        <v>10</v>
      </c>
      <c r="F14" s="58" t="s">
        <v>95</v>
      </c>
      <c r="G14" s="81">
        <v>3</v>
      </c>
      <c r="H14" s="81">
        <v>0</v>
      </c>
      <c r="I14" s="81">
        <v>0</v>
      </c>
      <c r="J14" s="81">
        <v>0</v>
      </c>
      <c r="K14" s="81">
        <v>0</v>
      </c>
      <c r="L14" s="68">
        <f t="shared" si="1"/>
        <v>3</v>
      </c>
      <c r="M14" s="82"/>
      <c r="N14" s="69"/>
      <c r="O14" s="82"/>
      <c r="P14" s="55" t="s">
        <v>200</v>
      </c>
      <c r="Q14" s="55" t="s">
        <v>200</v>
      </c>
    </row>
    <row r="15" spans="1:20" ht="30" customHeight="1" x14ac:dyDescent="0.25">
      <c r="A15" s="85">
        <v>12</v>
      </c>
      <c r="B15" s="62" t="s">
        <v>146</v>
      </c>
      <c r="C15" s="101">
        <v>1006</v>
      </c>
      <c r="D15" s="58" t="s">
        <v>126</v>
      </c>
      <c r="E15" s="89">
        <v>10</v>
      </c>
      <c r="F15" s="58" t="s">
        <v>147</v>
      </c>
      <c r="G15" s="81">
        <v>0</v>
      </c>
      <c r="H15" s="81">
        <v>1</v>
      </c>
      <c r="I15" s="81">
        <v>2</v>
      </c>
      <c r="J15" s="81">
        <v>0</v>
      </c>
      <c r="K15" s="81">
        <v>0</v>
      </c>
      <c r="L15" s="68">
        <f t="shared" si="1"/>
        <v>3</v>
      </c>
      <c r="M15" s="82"/>
      <c r="N15" s="69"/>
      <c r="O15" s="82"/>
      <c r="P15" s="55" t="s">
        <v>200</v>
      </c>
      <c r="Q15" s="55" t="s">
        <v>200</v>
      </c>
    </row>
    <row r="16" spans="1:20" ht="30" customHeight="1" x14ac:dyDescent="0.25">
      <c r="A16" s="85">
        <v>13</v>
      </c>
      <c r="B16" s="62" t="s">
        <v>174</v>
      </c>
      <c r="C16" s="101">
        <v>1027</v>
      </c>
      <c r="D16" s="58" t="s">
        <v>157</v>
      </c>
      <c r="E16" s="89">
        <v>10</v>
      </c>
      <c r="F16" s="58" t="s">
        <v>165</v>
      </c>
      <c r="G16" s="81">
        <v>3</v>
      </c>
      <c r="H16" s="81">
        <v>0</v>
      </c>
      <c r="I16" s="81">
        <v>0</v>
      </c>
      <c r="J16" s="81">
        <v>0</v>
      </c>
      <c r="K16" s="81">
        <v>0</v>
      </c>
      <c r="L16" s="68">
        <f t="shared" si="1"/>
        <v>3</v>
      </c>
      <c r="M16" s="82"/>
      <c r="N16" s="69"/>
      <c r="O16" s="82"/>
      <c r="P16" s="55" t="s">
        <v>200</v>
      </c>
      <c r="Q16" s="55" t="s">
        <v>200</v>
      </c>
    </row>
    <row r="17" spans="1:27" ht="30" customHeight="1" x14ac:dyDescent="0.25">
      <c r="A17" s="85">
        <v>15</v>
      </c>
      <c r="B17" s="62" t="s">
        <v>142</v>
      </c>
      <c r="C17" s="101">
        <v>1016</v>
      </c>
      <c r="D17" s="58" t="s">
        <v>36</v>
      </c>
      <c r="E17" s="89">
        <v>10</v>
      </c>
      <c r="F17" s="58" t="s">
        <v>37</v>
      </c>
      <c r="G17" s="81">
        <v>2</v>
      </c>
      <c r="H17" s="81">
        <v>1</v>
      </c>
      <c r="I17" s="81">
        <v>0</v>
      </c>
      <c r="J17" s="81">
        <v>0</v>
      </c>
      <c r="K17" s="81">
        <v>0</v>
      </c>
      <c r="L17" s="68">
        <f t="shared" si="1"/>
        <v>3</v>
      </c>
      <c r="M17" s="82"/>
      <c r="N17" s="69"/>
      <c r="O17" s="82"/>
      <c r="P17" s="55" t="s">
        <v>200</v>
      </c>
      <c r="Q17" s="55" t="s">
        <v>200</v>
      </c>
    </row>
    <row r="18" spans="1:27" ht="30" customHeight="1" x14ac:dyDescent="0.25">
      <c r="A18" s="85">
        <v>14</v>
      </c>
      <c r="B18" s="62" t="s">
        <v>133</v>
      </c>
      <c r="C18" s="101">
        <v>1025</v>
      </c>
      <c r="D18" s="58" t="s">
        <v>19</v>
      </c>
      <c r="E18" s="89">
        <v>10</v>
      </c>
      <c r="F18" s="58" t="s">
        <v>20</v>
      </c>
      <c r="G18" s="81">
        <v>2</v>
      </c>
      <c r="H18" s="81">
        <v>0</v>
      </c>
      <c r="I18" s="81">
        <v>0</v>
      </c>
      <c r="J18" s="81">
        <v>0</v>
      </c>
      <c r="K18" s="81">
        <v>0</v>
      </c>
      <c r="L18" s="68">
        <f t="shared" si="1"/>
        <v>2</v>
      </c>
      <c r="M18" s="82"/>
      <c r="N18" s="69"/>
      <c r="O18" s="82"/>
      <c r="P18" s="55" t="s">
        <v>200</v>
      </c>
      <c r="Q18" s="55" t="s">
        <v>200</v>
      </c>
    </row>
    <row r="19" spans="1:27" ht="30" customHeight="1" x14ac:dyDescent="0.25">
      <c r="A19" s="85">
        <v>21</v>
      </c>
      <c r="B19" s="62" t="s">
        <v>143</v>
      </c>
      <c r="C19" s="101">
        <v>1021</v>
      </c>
      <c r="D19" s="58" t="s">
        <v>36</v>
      </c>
      <c r="E19" s="89">
        <v>10</v>
      </c>
      <c r="F19" s="58" t="s">
        <v>37</v>
      </c>
      <c r="G19" s="81">
        <v>1</v>
      </c>
      <c r="H19" s="81">
        <v>1</v>
      </c>
      <c r="I19" s="81">
        <v>0</v>
      </c>
      <c r="J19" s="81">
        <v>0</v>
      </c>
      <c r="K19" s="81">
        <v>0</v>
      </c>
      <c r="L19" s="68">
        <f t="shared" si="1"/>
        <v>2</v>
      </c>
      <c r="M19" s="82"/>
      <c r="N19" s="69"/>
      <c r="O19" s="82"/>
      <c r="P19" s="55" t="s">
        <v>200</v>
      </c>
      <c r="Q19" s="55" t="s">
        <v>200</v>
      </c>
    </row>
    <row r="20" spans="1:27" ht="30" customHeight="1" x14ac:dyDescent="0.25">
      <c r="A20" s="85">
        <v>16</v>
      </c>
      <c r="B20" s="62" t="s">
        <v>132</v>
      </c>
      <c r="C20" s="101">
        <v>1007</v>
      </c>
      <c r="D20" s="58" t="s">
        <v>17</v>
      </c>
      <c r="E20" s="89">
        <v>10</v>
      </c>
      <c r="F20" s="58" t="s">
        <v>18</v>
      </c>
      <c r="G20" s="81">
        <v>0</v>
      </c>
      <c r="H20" s="81">
        <v>0</v>
      </c>
      <c r="I20" s="81">
        <v>0</v>
      </c>
      <c r="J20" s="81">
        <v>0</v>
      </c>
      <c r="K20" s="81">
        <v>1.5</v>
      </c>
      <c r="L20" s="68">
        <f t="shared" si="1"/>
        <v>1.5</v>
      </c>
      <c r="M20" s="82"/>
      <c r="N20" s="69"/>
      <c r="O20" s="82"/>
      <c r="P20" s="55" t="s">
        <v>200</v>
      </c>
      <c r="Q20" s="55" t="s">
        <v>200</v>
      </c>
    </row>
    <row r="21" spans="1:27" ht="30" customHeight="1" x14ac:dyDescent="0.25">
      <c r="A21" s="85">
        <v>17</v>
      </c>
      <c r="B21" s="62" t="s">
        <v>131</v>
      </c>
      <c r="C21" s="101">
        <v>1008</v>
      </c>
      <c r="D21" s="58" t="s">
        <v>17</v>
      </c>
      <c r="E21" s="89">
        <v>10</v>
      </c>
      <c r="F21" s="58" t="s">
        <v>18</v>
      </c>
      <c r="G21" s="81">
        <v>1</v>
      </c>
      <c r="H21" s="81">
        <v>0</v>
      </c>
      <c r="I21" s="81">
        <v>0</v>
      </c>
      <c r="J21" s="81">
        <v>0</v>
      </c>
      <c r="K21" s="81">
        <v>0.5</v>
      </c>
      <c r="L21" s="68">
        <f t="shared" si="1"/>
        <v>1.5</v>
      </c>
      <c r="M21" s="82"/>
      <c r="N21" s="69"/>
      <c r="O21" s="82"/>
      <c r="P21" s="55" t="s">
        <v>200</v>
      </c>
      <c r="Q21" s="55" t="s">
        <v>200</v>
      </c>
    </row>
    <row r="22" spans="1:27" ht="30" customHeight="1" x14ac:dyDescent="0.25">
      <c r="A22" s="85">
        <v>18</v>
      </c>
      <c r="B22" s="62" t="s">
        <v>145</v>
      </c>
      <c r="C22" s="101">
        <v>1024</v>
      </c>
      <c r="D22" s="58" t="s">
        <v>36</v>
      </c>
      <c r="E22" s="89">
        <v>10</v>
      </c>
      <c r="F22" s="58" t="s">
        <v>37</v>
      </c>
      <c r="G22" s="81">
        <v>1</v>
      </c>
      <c r="H22" s="81">
        <v>0</v>
      </c>
      <c r="I22" s="81">
        <v>0</v>
      </c>
      <c r="J22" s="81">
        <v>0</v>
      </c>
      <c r="K22" s="81">
        <v>0.5</v>
      </c>
      <c r="L22" s="68">
        <f t="shared" si="1"/>
        <v>1.5</v>
      </c>
      <c r="M22" s="82"/>
      <c r="N22" s="69"/>
      <c r="O22" s="82"/>
      <c r="P22" s="55" t="s">
        <v>200</v>
      </c>
      <c r="Q22" s="55" t="s">
        <v>200</v>
      </c>
    </row>
    <row r="23" spans="1:27" ht="30" customHeight="1" x14ac:dyDescent="0.25">
      <c r="A23" s="85">
        <v>19</v>
      </c>
      <c r="B23" s="62" t="s">
        <v>144</v>
      </c>
      <c r="C23" s="101">
        <v>1020</v>
      </c>
      <c r="D23" s="58" t="s">
        <v>36</v>
      </c>
      <c r="E23" s="89">
        <v>10</v>
      </c>
      <c r="F23" s="58" t="s">
        <v>37</v>
      </c>
      <c r="G23" s="81">
        <v>1</v>
      </c>
      <c r="H23" s="81">
        <v>0</v>
      </c>
      <c r="I23" s="81">
        <v>0</v>
      </c>
      <c r="J23" s="81">
        <v>0</v>
      </c>
      <c r="K23" s="81">
        <v>0.5</v>
      </c>
      <c r="L23" s="68">
        <f t="shared" si="1"/>
        <v>1.5</v>
      </c>
      <c r="M23" s="82"/>
      <c r="N23" s="69"/>
      <c r="O23" s="82"/>
      <c r="P23" s="55" t="s">
        <v>200</v>
      </c>
      <c r="Q23" s="55" t="s">
        <v>200</v>
      </c>
    </row>
    <row r="24" spans="1:27" ht="30" customHeight="1" x14ac:dyDescent="0.25">
      <c r="A24" s="85">
        <v>20</v>
      </c>
      <c r="B24" s="62" t="s">
        <v>173</v>
      </c>
      <c r="C24" s="101">
        <v>1026</v>
      </c>
      <c r="D24" s="58" t="s">
        <v>156</v>
      </c>
      <c r="E24" s="89">
        <v>10</v>
      </c>
      <c r="F24" s="58" t="s">
        <v>91</v>
      </c>
      <c r="G24" s="81">
        <v>1</v>
      </c>
      <c r="H24" s="81">
        <v>0</v>
      </c>
      <c r="I24" s="81">
        <v>0</v>
      </c>
      <c r="J24" s="81">
        <v>0</v>
      </c>
      <c r="K24" s="81">
        <v>0</v>
      </c>
      <c r="L24" s="68">
        <f t="shared" si="1"/>
        <v>1</v>
      </c>
      <c r="M24" s="82"/>
      <c r="N24" s="69"/>
      <c r="O24" s="82"/>
      <c r="P24" s="55" t="s">
        <v>200</v>
      </c>
      <c r="Q24" s="55" t="s">
        <v>200</v>
      </c>
    </row>
    <row r="25" spans="1:27" ht="30" customHeight="1" x14ac:dyDescent="0.25">
      <c r="A25" s="85">
        <v>22</v>
      </c>
      <c r="B25" s="62" t="s">
        <v>136</v>
      </c>
      <c r="C25" s="101">
        <v>1012</v>
      </c>
      <c r="D25" s="58" t="s">
        <v>23</v>
      </c>
      <c r="E25" s="89">
        <v>10</v>
      </c>
      <c r="F25" s="58" t="s">
        <v>24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68">
        <f t="shared" si="1"/>
        <v>0</v>
      </c>
      <c r="M25" s="82"/>
      <c r="N25" s="69"/>
      <c r="O25" s="82"/>
      <c r="P25" s="55" t="s">
        <v>200</v>
      </c>
      <c r="Q25" s="55" t="s">
        <v>200</v>
      </c>
    </row>
    <row r="26" spans="1:27" ht="30" customHeight="1" x14ac:dyDescent="0.25">
      <c r="A26" s="85">
        <v>23</v>
      </c>
      <c r="B26" s="62" t="s">
        <v>152</v>
      </c>
      <c r="C26" s="101">
        <v>1014</v>
      </c>
      <c r="D26" s="58" t="s">
        <v>39</v>
      </c>
      <c r="E26" s="89">
        <v>10</v>
      </c>
      <c r="F26" s="58" t="s">
        <v>95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68">
        <f t="shared" si="1"/>
        <v>0</v>
      </c>
      <c r="M26" s="82"/>
      <c r="N26" s="69"/>
      <c r="O26" s="82"/>
      <c r="P26" s="55" t="s">
        <v>200</v>
      </c>
      <c r="Q26" s="55" t="s">
        <v>200</v>
      </c>
    </row>
    <row r="27" spans="1:27" ht="30" customHeight="1" x14ac:dyDescent="0.25">
      <c r="A27" s="85">
        <v>24</v>
      </c>
      <c r="B27" s="62" t="s">
        <v>153</v>
      </c>
      <c r="C27" s="101">
        <v>1015</v>
      </c>
      <c r="D27" s="58" t="s">
        <v>39</v>
      </c>
      <c r="E27" s="89">
        <v>10</v>
      </c>
      <c r="F27" s="58" t="s">
        <v>95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68">
        <f t="shared" si="1"/>
        <v>0</v>
      </c>
      <c r="M27" s="82"/>
      <c r="N27" s="69"/>
      <c r="O27" s="82"/>
      <c r="P27" s="55" t="s">
        <v>200</v>
      </c>
      <c r="Q27" s="55" t="s">
        <v>200</v>
      </c>
    </row>
    <row r="28" spans="1:27" ht="30" customHeight="1" x14ac:dyDescent="0.25">
      <c r="A28" s="85">
        <v>25</v>
      </c>
      <c r="B28" s="62" t="s">
        <v>197</v>
      </c>
      <c r="C28" s="101">
        <v>1017</v>
      </c>
      <c r="D28" s="61" t="s">
        <v>25</v>
      </c>
      <c r="E28" s="59">
        <v>10</v>
      </c>
      <c r="F28" s="61" t="s">
        <v>26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68">
        <f t="shared" si="1"/>
        <v>0</v>
      </c>
      <c r="M28" s="82"/>
      <c r="N28" s="69"/>
      <c r="O28" s="82"/>
      <c r="P28" s="55" t="s">
        <v>200</v>
      </c>
      <c r="Q28" s="55" t="s">
        <v>200</v>
      </c>
    </row>
    <row r="29" spans="1:27" ht="30" customHeight="1" x14ac:dyDescent="0.25">
      <c r="A29" s="85">
        <v>26</v>
      </c>
      <c r="B29" s="62" t="s">
        <v>139</v>
      </c>
      <c r="C29" s="101">
        <v>1018</v>
      </c>
      <c r="D29" s="58" t="s">
        <v>25</v>
      </c>
      <c r="E29" s="89">
        <v>10</v>
      </c>
      <c r="F29" s="58" t="s">
        <v>26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68">
        <f t="shared" si="1"/>
        <v>0</v>
      </c>
      <c r="M29" s="82"/>
      <c r="N29" s="69"/>
      <c r="O29" s="82"/>
      <c r="P29" s="55" t="s">
        <v>200</v>
      </c>
      <c r="Q29" s="55" t="s">
        <v>200</v>
      </c>
    </row>
    <row r="30" spans="1:27" ht="30" customHeight="1" x14ac:dyDescent="0.25">
      <c r="A30" s="85">
        <v>27</v>
      </c>
      <c r="B30" s="62" t="s">
        <v>140</v>
      </c>
      <c r="C30" s="101">
        <v>1019</v>
      </c>
      <c r="D30" s="58" t="s">
        <v>25</v>
      </c>
      <c r="E30" s="89">
        <v>10</v>
      </c>
      <c r="F30" s="58" t="s">
        <v>26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68">
        <f t="shared" si="1"/>
        <v>0</v>
      </c>
      <c r="M30" s="82"/>
      <c r="N30" s="69"/>
      <c r="O30" s="82"/>
      <c r="P30" s="55" t="s">
        <v>200</v>
      </c>
      <c r="Q30" s="55" t="s">
        <v>200</v>
      </c>
    </row>
    <row r="31" spans="1:27" x14ac:dyDescent="0.25">
      <c r="A31" s="20" t="s">
        <v>14</v>
      </c>
      <c r="B31" s="96"/>
      <c r="C31" s="35"/>
      <c r="D31" s="21"/>
      <c r="E31" s="36"/>
      <c r="F31" s="36"/>
      <c r="L31" s="11"/>
      <c r="P31" s="56"/>
      <c r="Q31" s="11"/>
      <c r="R31" s="11"/>
      <c r="S31" s="11"/>
      <c r="T31" s="11"/>
      <c r="U31" s="11"/>
      <c r="V31" s="11"/>
      <c r="W31" s="73"/>
      <c r="X31" s="11"/>
      <c r="Y31" s="11"/>
      <c r="Z31" s="11"/>
      <c r="AA31" s="74"/>
    </row>
    <row r="32" spans="1:27" x14ac:dyDescent="0.25">
      <c r="A32" s="22" t="s">
        <v>190</v>
      </c>
      <c r="B32" s="97"/>
      <c r="C32" s="37"/>
      <c r="D32" s="24"/>
      <c r="E32" s="38"/>
      <c r="F32" s="38"/>
      <c r="L32" s="11"/>
      <c r="P32" s="56"/>
      <c r="Q32" s="11"/>
      <c r="R32" s="11"/>
      <c r="S32" s="11"/>
      <c r="T32" s="11"/>
      <c r="U32" s="11"/>
      <c r="V32" s="11"/>
      <c r="W32" s="73"/>
      <c r="X32" s="11"/>
      <c r="Y32" s="11"/>
      <c r="Z32" s="11"/>
      <c r="AA32" s="74"/>
    </row>
    <row r="33" spans="1:27" x14ac:dyDescent="0.25">
      <c r="A33" s="22" t="s">
        <v>12</v>
      </c>
      <c r="B33" s="97"/>
      <c r="C33" s="37"/>
      <c r="D33" s="24"/>
      <c r="E33" s="38"/>
      <c r="F33" s="38"/>
      <c r="L33" s="11"/>
      <c r="P33" s="56"/>
      <c r="Q33" s="11"/>
      <c r="R33" s="11"/>
      <c r="S33" s="11"/>
      <c r="T33" s="11"/>
      <c r="U33" s="11"/>
      <c r="V33" s="11"/>
      <c r="W33" s="73"/>
      <c r="X33" s="11"/>
      <c r="Y33" s="11"/>
      <c r="Z33" s="11"/>
      <c r="AA33" s="74"/>
    </row>
    <row r="34" spans="1:27" x14ac:dyDescent="0.25">
      <c r="A34" s="22" t="s">
        <v>201</v>
      </c>
      <c r="B34" s="97"/>
      <c r="C34" s="37"/>
      <c r="D34" s="24"/>
      <c r="E34" s="38"/>
      <c r="F34" s="38"/>
      <c r="L34" s="11"/>
      <c r="P34" s="56"/>
      <c r="Q34" s="11"/>
      <c r="R34" s="11"/>
      <c r="S34" s="11"/>
      <c r="T34" s="11"/>
      <c r="U34" s="11"/>
      <c r="V34" s="11"/>
      <c r="W34" s="73"/>
      <c r="X34" s="11"/>
      <c r="Y34" s="11"/>
      <c r="Z34" s="11"/>
      <c r="AA34" s="74"/>
    </row>
    <row r="35" spans="1:27" x14ac:dyDescent="0.25">
      <c r="A35" s="22" t="s">
        <v>202</v>
      </c>
      <c r="B35" s="97"/>
      <c r="C35" s="37"/>
      <c r="D35" s="24"/>
      <c r="E35" s="38"/>
      <c r="F35" s="38"/>
      <c r="L35" s="11"/>
      <c r="P35" s="56"/>
      <c r="Q35" s="11"/>
      <c r="R35" s="11"/>
      <c r="S35" s="11"/>
      <c r="T35" s="11"/>
      <c r="U35" s="11"/>
      <c r="V35" s="11"/>
      <c r="W35" s="73"/>
      <c r="X35" s="11"/>
      <c r="Y35" s="11"/>
      <c r="Z35" s="11"/>
      <c r="AA35" s="74"/>
    </row>
    <row r="36" spans="1:27" s="12" customFormat="1" x14ac:dyDescent="0.2">
      <c r="A36" s="25" t="s">
        <v>175</v>
      </c>
      <c r="B36" s="97"/>
      <c r="C36" s="37"/>
      <c r="D36" s="24"/>
      <c r="E36" s="38"/>
      <c r="F36" s="38"/>
      <c r="P36" s="57"/>
      <c r="W36" s="76"/>
      <c r="AA36" s="77"/>
    </row>
    <row r="37" spans="1:27" s="12" customFormat="1" x14ac:dyDescent="0.2">
      <c r="A37" s="26" t="s">
        <v>176</v>
      </c>
      <c r="B37" s="97"/>
      <c r="C37" s="37"/>
      <c r="D37" s="24"/>
      <c r="E37" s="38"/>
      <c r="F37" s="38"/>
      <c r="P37" s="57"/>
      <c r="W37" s="76"/>
      <c r="AA37" s="77"/>
    </row>
    <row r="38" spans="1:27" s="12" customFormat="1" x14ac:dyDescent="0.25">
      <c r="A38" s="27" t="s">
        <v>13</v>
      </c>
      <c r="B38" s="97"/>
      <c r="C38" s="40"/>
      <c r="D38" s="23"/>
      <c r="E38" s="38"/>
      <c r="F38" s="38"/>
      <c r="P38" s="57"/>
      <c r="W38" s="76"/>
      <c r="AA38" s="77"/>
    </row>
    <row r="39" spans="1:27" s="12" customFormat="1" x14ac:dyDescent="0.25">
      <c r="A39" s="26" t="s">
        <v>181</v>
      </c>
      <c r="B39" s="98"/>
      <c r="C39" s="39"/>
      <c r="D39" s="28"/>
      <c r="E39" s="39"/>
      <c r="F39" s="100"/>
      <c r="P39" s="57"/>
      <c r="W39" s="76"/>
      <c r="AA39" s="77"/>
    </row>
    <row r="40" spans="1:27" s="12" customFormat="1" x14ac:dyDescent="0.25">
      <c r="A40" s="26" t="s">
        <v>177</v>
      </c>
      <c r="B40" s="98"/>
      <c r="C40" s="39"/>
      <c r="D40" s="28"/>
      <c r="E40" s="39"/>
      <c r="F40" s="100"/>
      <c r="P40" s="57"/>
      <c r="W40" s="76"/>
      <c r="AA40" s="77"/>
    </row>
    <row r="41" spans="1:27" s="12" customFormat="1" x14ac:dyDescent="0.25">
      <c r="A41" s="26" t="s">
        <v>182</v>
      </c>
      <c r="B41" s="98"/>
      <c r="C41" s="39"/>
      <c r="D41" s="28"/>
      <c r="E41" s="39"/>
      <c r="F41" s="100"/>
      <c r="P41" s="57"/>
      <c r="W41" s="76"/>
      <c r="AA41" s="77"/>
    </row>
    <row r="42" spans="1:27" s="12" customFormat="1" x14ac:dyDescent="0.25">
      <c r="A42" s="26" t="s">
        <v>183</v>
      </c>
      <c r="B42" s="98"/>
      <c r="C42" s="39"/>
      <c r="D42" s="28"/>
      <c r="E42" s="39"/>
      <c r="F42" s="100"/>
      <c r="P42" s="57"/>
      <c r="W42" s="76"/>
      <c r="AA42" s="77"/>
    </row>
    <row r="43" spans="1:27" s="12" customFormat="1" x14ac:dyDescent="0.25">
      <c r="A43" s="26" t="s">
        <v>184</v>
      </c>
      <c r="B43" s="98"/>
      <c r="C43" s="39"/>
      <c r="D43" s="28"/>
      <c r="E43" s="39"/>
      <c r="F43" s="100"/>
      <c r="P43" s="57"/>
      <c r="W43" s="76"/>
      <c r="AA43" s="77"/>
    </row>
    <row r="44" spans="1:27" s="12" customFormat="1" x14ac:dyDescent="0.25">
      <c r="A44" s="26" t="s">
        <v>185</v>
      </c>
      <c r="B44" s="98"/>
      <c r="C44" s="39"/>
      <c r="D44" s="28"/>
      <c r="E44" s="39"/>
      <c r="F44" s="100"/>
      <c r="P44" s="57"/>
      <c r="W44" s="76"/>
      <c r="AA44" s="77"/>
    </row>
    <row r="45" spans="1:27" s="12" customFormat="1" x14ac:dyDescent="0.25">
      <c r="A45" s="26" t="s">
        <v>186</v>
      </c>
      <c r="B45" s="98"/>
      <c r="C45" s="39"/>
      <c r="D45" s="28"/>
      <c r="E45" s="39"/>
      <c r="F45" s="100"/>
      <c r="P45" s="57"/>
      <c r="W45" s="76"/>
      <c r="AA45" s="77"/>
    </row>
    <row r="46" spans="1:27" s="12" customFormat="1" x14ac:dyDescent="0.25">
      <c r="A46" s="26" t="s">
        <v>187</v>
      </c>
      <c r="B46" s="98"/>
      <c r="C46" s="39"/>
      <c r="D46" s="28"/>
      <c r="E46" s="39"/>
      <c r="F46" s="100"/>
      <c r="P46" s="57"/>
      <c r="W46" s="76"/>
      <c r="AA46" s="77"/>
    </row>
    <row r="47" spans="1:27" s="12" customFormat="1" x14ac:dyDescent="0.25">
      <c r="A47" s="26" t="s">
        <v>188</v>
      </c>
      <c r="B47" s="98"/>
      <c r="C47" s="39"/>
      <c r="D47" s="28"/>
      <c r="E47" s="39"/>
      <c r="F47" s="100"/>
      <c r="P47" s="57"/>
      <c r="W47" s="76"/>
      <c r="AA47" s="77"/>
    </row>
    <row r="48" spans="1:27" s="12" customFormat="1" x14ac:dyDescent="0.25">
      <c r="A48" s="26" t="s">
        <v>189</v>
      </c>
      <c r="B48" s="98"/>
      <c r="C48" s="39"/>
      <c r="D48" s="28"/>
      <c r="E48" s="39"/>
      <c r="F48" s="100"/>
      <c r="P48" s="57"/>
      <c r="W48" s="76"/>
      <c r="AA48" s="77"/>
    </row>
    <row r="49" spans="2:27" s="12" customFormat="1" x14ac:dyDescent="0.25">
      <c r="B49" s="9"/>
      <c r="C49" s="99"/>
      <c r="D49" s="34"/>
      <c r="E49" s="11"/>
      <c r="F49" s="34"/>
      <c r="G49" s="11"/>
      <c r="P49" s="57"/>
      <c r="W49" s="76"/>
      <c r="AA49" s="77"/>
    </row>
  </sheetData>
  <autoFilter ref="A3:P30">
    <sortState ref="A4:P48">
      <sortCondition descending="1" ref="L3:L30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 этапа всероссийской олимпиады школьников Энгельсского муниципального района по химии (2019-2020 учебный год)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5" zoomScale="120" zoomScaleNormal="120" zoomScalePageLayoutView="90" workbookViewId="0">
      <selection activeCell="M6" sqref="M6"/>
    </sheetView>
  </sheetViews>
  <sheetFormatPr defaultRowHeight="15" x14ac:dyDescent="0.25"/>
  <cols>
    <col min="1" max="1" width="3.28515625" style="9" customWidth="1"/>
    <col min="2" max="2" width="23.140625" style="9" customWidth="1"/>
    <col min="3" max="3" width="8.140625" style="99" customWidth="1"/>
    <col min="4" max="4" width="19.85546875" style="34" customWidth="1"/>
    <col min="5" max="5" width="6.42578125" style="11" customWidth="1"/>
    <col min="6" max="6" width="18.85546875" style="34" customWidth="1"/>
    <col min="7" max="7" width="4.140625" style="9" customWidth="1"/>
    <col min="8" max="8" width="5" style="9" customWidth="1"/>
    <col min="9" max="9" width="4.5703125" style="9" customWidth="1"/>
    <col min="10" max="10" width="4.42578125" style="9" customWidth="1"/>
    <col min="11" max="11" width="5.140625" style="9" customWidth="1"/>
    <col min="12" max="12" width="6.85546875" style="72" customWidth="1"/>
    <col min="13" max="13" width="5.42578125" style="9" customWidth="1"/>
    <col min="14" max="14" width="6.140625" style="9" customWidth="1"/>
    <col min="15" max="15" width="7.28515625" style="9" customWidth="1"/>
    <col min="16" max="16" width="16.42578125" style="91" customWidth="1"/>
    <col min="17" max="17" width="17.85546875" style="9" customWidth="1"/>
    <col min="18" max="19" width="9.140625" style="9"/>
    <col min="20" max="20" width="23.85546875" style="9" customWidth="1"/>
    <col min="21" max="16384" width="9.140625" style="9"/>
  </cols>
  <sheetData>
    <row r="1" spans="1:20" s="78" customFormat="1" ht="15.75" customHeight="1" x14ac:dyDescent="0.25">
      <c r="A1" s="106" t="s">
        <v>11</v>
      </c>
      <c r="B1" s="108" t="s">
        <v>10</v>
      </c>
      <c r="C1" s="114" t="s">
        <v>9</v>
      </c>
      <c r="D1" s="112" t="s">
        <v>8</v>
      </c>
      <c r="E1" s="108" t="s">
        <v>7</v>
      </c>
      <c r="F1" s="112" t="s">
        <v>6</v>
      </c>
      <c r="G1" s="104" t="s">
        <v>5</v>
      </c>
      <c r="H1" s="105"/>
      <c r="I1" s="105"/>
      <c r="J1" s="105"/>
      <c r="K1" s="105"/>
      <c r="L1" s="6"/>
      <c r="M1" s="7"/>
      <c r="N1" s="7"/>
      <c r="O1" s="7"/>
      <c r="P1" s="42"/>
      <c r="Q1" s="7"/>
    </row>
    <row r="2" spans="1:20" s="78" customFormat="1" ht="31.5" customHeight="1" x14ac:dyDescent="0.25">
      <c r="A2" s="107"/>
      <c r="B2" s="109"/>
      <c r="C2" s="115"/>
      <c r="D2" s="113"/>
      <c r="E2" s="109"/>
      <c r="F2" s="113"/>
      <c r="G2" s="8">
        <v>1</v>
      </c>
      <c r="H2" s="8">
        <v>2</v>
      </c>
      <c r="I2" s="8">
        <v>3</v>
      </c>
      <c r="J2" s="8">
        <v>4</v>
      </c>
      <c r="K2" s="8">
        <v>5</v>
      </c>
      <c r="L2" s="51" t="s">
        <v>4</v>
      </c>
      <c r="M2" s="31" t="s">
        <v>3</v>
      </c>
      <c r="N2" s="31" t="s">
        <v>2</v>
      </c>
      <c r="O2" s="31" t="s">
        <v>1</v>
      </c>
      <c r="P2" s="31" t="s">
        <v>0</v>
      </c>
      <c r="Q2" s="30" t="s">
        <v>0</v>
      </c>
    </row>
    <row r="3" spans="1:20" s="78" customFormat="1" ht="12.75" customHeight="1" x14ac:dyDescent="0.25">
      <c r="A3" s="3"/>
      <c r="B3" s="3"/>
      <c r="C3" s="93"/>
      <c r="D3" s="32"/>
      <c r="E3" s="3"/>
      <c r="F3" s="32"/>
      <c r="G3" s="18">
        <v>6</v>
      </c>
      <c r="H3" s="18">
        <v>8</v>
      </c>
      <c r="I3" s="18">
        <v>9</v>
      </c>
      <c r="J3" s="18">
        <v>7</v>
      </c>
      <c r="K3" s="18">
        <v>10</v>
      </c>
      <c r="L3" s="16">
        <f t="shared" ref="L3:L26" si="0">SUM(G3:K3)</f>
        <v>40</v>
      </c>
      <c r="M3" s="15"/>
      <c r="N3" s="15"/>
      <c r="O3" s="15"/>
      <c r="P3" s="90"/>
      <c r="Q3" s="15"/>
    </row>
    <row r="4" spans="1:20" ht="30" customHeight="1" x14ac:dyDescent="0.25">
      <c r="A4" s="85">
        <v>1</v>
      </c>
      <c r="B4" s="62" t="s">
        <v>44</v>
      </c>
      <c r="C4" s="94">
        <v>1101</v>
      </c>
      <c r="D4" s="61" t="s">
        <v>39</v>
      </c>
      <c r="E4" s="59">
        <v>11</v>
      </c>
      <c r="F4" s="61" t="s">
        <v>40</v>
      </c>
      <c r="G4" s="64">
        <v>5</v>
      </c>
      <c r="H4" s="64">
        <v>8</v>
      </c>
      <c r="I4" s="64">
        <v>4</v>
      </c>
      <c r="J4" s="64">
        <v>6</v>
      </c>
      <c r="K4" s="64">
        <v>1</v>
      </c>
      <c r="L4" s="68">
        <f>SUM(G4:K4)</f>
        <v>24</v>
      </c>
      <c r="M4" s="87"/>
      <c r="N4" s="87"/>
      <c r="O4" s="87"/>
      <c r="P4" s="55" t="s">
        <v>200</v>
      </c>
      <c r="Q4" s="86" t="s">
        <v>199</v>
      </c>
      <c r="S4" s="9">
        <v>30</v>
      </c>
      <c r="T4" s="9" t="s">
        <v>198</v>
      </c>
    </row>
    <row r="5" spans="1:20" ht="30" customHeight="1" x14ac:dyDescent="0.25">
      <c r="A5" s="85">
        <v>2</v>
      </c>
      <c r="B5" s="62" t="s">
        <v>22</v>
      </c>
      <c r="C5" s="94">
        <v>1107</v>
      </c>
      <c r="D5" s="61" t="s">
        <v>23</v>
      </c>
      <c r="E5" s="59">
        <v>11</v>
      </c>
      <c r="F5" s="61" t="s">
        <v>24</v>
      </c>
      <c r="G5" s="64">
        <v>1</v>
      </c>
      <c r="H5" s="64">
        <v>7</v>
      </c>
      <c r="I5" s="64">
        <v>4</v>
      </c>
      <c r="J5" s="64">
        <v>4</v>
      </c>
      <c r="K5" s="64">
        <v>8</v>
      </c>
      <c r="L5" s="68">
        <f>SUM(G5:K5)</f>
        <v>24</v>
      </c>
      <c r="M5" s="87"/>
      <c r="N5" s="87"/>
      <c r="O5" s="87"/>
      <c r="P5" s="55" t="s">
        <v>200</v>
      </c>
      <c r="Q5" s="86" t="s">
        <v>199</v>
      </c>
      <c r="S5" s="9">
        <v>20</v>
      </c>
      <c r="T5" s="9" t="s">
        <v>199</v>
      </c>
    </row>
    <row r="6" spans="1:20" ht="30" customHeight="1" x14ac:dyDescent="0.25">
      <c r="A6" s="85">
        <v>4</v>
      </c>
      <c r="B6" s="62" t="s">
        <v>21</v>
      </c>
      <c r="C6" s="94">
        <v>1115</v>
      </c>
      <c r="D6" s="61" t="s">
        <v>19</v>
      </c>
      <c r="E6" s="59">
        <v>11</v>
      </c>
      <c r="F6" s="61" t="s">
        <v>20</v>
      </c>
      <c r="G6" s="64">
        <v>3</v>
      </c>
      <c r="H6" s="64">
        <v>6</v>
      </c>
      <c r="I6" s="64">
        <v>10</v>
      </c>
      <c r="J6" s="64">
        <v>2</v>
      </c>
      <c r="K6" s="64">
        <v>2</v>
      </c>
      <c r="L6" s="68">
        <f>SUM(G6:K6)</f>
        <v>23</v>
      </c>
      <c r="M6" s="87"/>
      <c r="N6" s="87"/>
      <c r="O6" s="87"/>
      <c r="P6" s="55" t="s">
        <v>200</v>
      </c>
      <c r="Q6" s="86" t="s">
        <v>199</v>
      </c>
    </row>
    <row r="7" spans="1:20" ht="30" customHeight="1" x14ac:dyDescent="0.25">
      <c r="A7" s="85">
        <v>3</v>
      </c>
      <c r="B7" s="62" t="s">
        <v>29</v>
      </c>
      <c r="C7" s="94">
        <v>1110</v>
      </c>
      <c r="D7" s="63" t="s">
        <v>27</v>
      </c>
      <c r="E7" s="59">
        <v>11</v>
      </c>
      <c r="F7" s="61" t="s">
        <v>28</v>
      </c>
      <c r="G7" s="64">
        <v>4</v>
      </c>
      <c r="H7" s="64">
        <v>8</v>
      </c>
      <c r="I7" s="64">
        <v>4</v>
      </c>
      <c r="J7" s="64">
        <v>0</v>
      </c>
      <c r="K7" s="64">
        <v>5</v>
      </c>
      <c r="L7" s="68">
        <f>SUM(G7:K7)</f>
        <v>21</v>
      </c>
      <c r="M7" s="87"/>
      <c r="N7" s="87"/>
      <c r="O7" s="87"/>
      <c r="P7" s="55" t="s">
        <v>200</v>
      </c>
      <c r="Q7" s="86" t="s">
        <v>199</v>
      </c>
    </row>
    <row r="8" spans="1:20" ht="30" customHeight="1" x14ac:dyDescent="0.25">
      <c r="A8" s="85">
        <v>5</v>
      </c>
      <c r="B8" s="62" t="s">
        <v>38</v>
      </c>
      <c r="C8" s="94">
        <v>1105</v>
      </c>
      <c r="D8" s="61" t="s">
        <v>39</v>
      </c>
      <c r="E8" s="59">
        <v>11</v>
      </c>
      <c r="F8" s="61" t="s">
        <v>40</v>
      </c>
      <c r="G8" s="64">
        <v>4</v>
      </c>
      <c r="H8" s="64">
        <v>8</v>
      </c>
      <c r="I8" s="64">
        <v>0</v>
      </c>
      <c r="J8" s="64">
        <v>0</v>
      </c>
      <c r="K8" s="64">
        <v>4</v>
      </c>
      <c r="L8" s="68">
        <f>SUM(G8:K8)</f>
        <v>16</v>
      </c>
      <c r="M8" s="87"/>
      <c r="N8" s="87"/>
      <c r="O8" s="87"/>
      <c r="P8" s="55" t="s">
        <v>200</v>
      </c>
      <c r="Q8" s="55" t="s">
        <v>200</v>
      </c>
    </row>
    <row r="9" spans="1:20" ht="30" customHeight="1" x14ac:dyDescent="0.25">
      <c r="A9" s="85">
        <v>6</v>
      </c>
      <c r="B9" s="62" t="s">
        <v>164</v>
      </c>
      <c r="C9" s="95">
        <v>1113</v>
      </c>
      <c r="D9" s="61" t="s">
        <v>157</v>
      </c>
      <c r="E9" s="59">
        <v>11</v>
      </c>
      <c r="F9" s="61" t="s">
        <v>165</v>
      </c>
      <c r="G9" s="64">
        <v>3</v>
      </c>
      <c r="H9" s="64">
        <v>8</v>
      </c>
      <c r="I9" s="64">
        <v>3</v>
      </c>
      <c r="J9" s="64">
        <v>0</v>
      </c>
      <c r="K9" s="64">
        <v>0</v>
      </c>
      <c r="L9" s="68">
        <f>SUM(G9:K9)</f>
        <v>14</v>
      </c>
      <c r="M9" s="87"/>
      <c r="N9" s="87"/>
      <c r="O9" s="87"/>
      <c r="P9" s="55" t="s">
        <v>200</v>
      </c>
      <c r="Q9" s="55" t="s">
        <v>200</v>
      </c>
    </row>
    <row r="10" spans="1:20" ht="30" customHeight="1" x14ac:dyDescent="0.25">
      <c r="A10" s="85">
        <v>7</v>
      </c>
      <c r="B10" s="62" t="s">
        <v>163</v>
      </c>
      <c r="C10" s="95">
        <v>1109</v>
      </c>
      <c r="D10" s="61" t="s">
        <v>156</v>
      </c>
      <c r="E10" s="59">
        <v>11</v>
      </c>
      <c r="F10" s="61" t="s">
        <v>91</v>
      </c>
      <c r="G10" s="64">
        <v>4</v>
      </c>
      <c r="H10" s="64">
        <v>8</v>
      </c>
      <c r="I10" s="64">
        <v>0</v>
      </c>
      <c r="J10" s="64">
        <v>0</v>
      </c>
      <c r="K10" s="64">
        <v>1</v>
      </c>
      <c r="L10" s="68">
        <f>SUM(G10:K10)</f>
        <v>13</v>
      </c>
      <c r="M10" s="87"/>
      <c r="N10" s="87"/>
      <c r="O10" s="87"/>
      <c r="P10" s="55" t="s">
        <v>200</v>
      </c>
      <c r="Q10" s="55" t="s">
        <v>200</v>
      </c>
    </row>
    <row r="11" spans="1:20" ht="30" customHeight="1" x14ac:dyDescent="0.25">
      <c r="A11" s="85">
        <v>8</v>
      </c>
      <c r="B11" s="62" t="s">
        <v>42</v>
      </c>
      <c r="C11" s="94">
        <v>1106</v>
      </c>
      <c r="D11" s="61" t="s">
        <v>39</v>
      </c>
      <c r="E11" s="59">
        <v>11</v>
      </c>
      <c r="F11" s="61" t="s">
        <v>40</v>
      </c>
      <c r="G11" s="64">
        <v>4</v>
      </c>
      <c r="H11" s="64">
        <v>8</v>
      </c>
      <c r="I11" s="64">
        <v>0</v>
      </c>
      <c r="J11" s="64">
        <v>0</v>
      </c>
      <c r="K11" s="64">
        <v>0</v>
      </c>
      <c r="L11" s="68">
        <f>SUM(G11:K11)</f>
        <v>12</v>
      </c>
      <c r="M11" s="87"/>
      <c r="N11" s="87"/>
      <c r="O11" s="87"/>
      <c r="P11" s="55" t="s">
        <v>200</v>
      </c>
      <c r="Q11" s="55" t="s">
        <v>200</v>
      </c>
    </row>
    <row r="12" spans="1:20" ht="30" customHeight="1" x14ac:dyDescent="0.25">
      <c r="A12" s="85">
        <v>9</v>
      </c>
      <c r="B12" s="62" t="s">
        <v>33</v>
      </c>
      <c r="C12" s="94">
        <v>1114</v>
      </c>
      <c r="D12" s="61" t="s">
        <v>34</v>
      </c>
      <c r="E12" s="59">
        <v>11</v>
      </c>
      <c r="F12" s="61" t="s">
        <v>35</v>
      </c>
      <c r="G12" s="64">
        <v>3</v>
      </c>
      <c r="H12" s="64">
        <v>8</v>
      </c>
      <c r="I12" s="64">
        <v>0</v>
      </c>
      <c r="J12" s="64">
        <v>0</v>
      </c>
      <c r="K12" s="64">
        <v>0</v>
      </c>
      <c r="L12" s="68">
        <f>SUM(G12:K12)</f>
        <v>11</v>
      </c>
      <c r="M12" s="87"/>
      <c r="N12" s="87"/>
      <c r="O12" s="87"/>
      <c r="P12" s="55" t="s">
        <v>200</v>
      </c>
      <c r="Q12" s="55" t="s">
        <v>200</v>
      </c>
    </row>
    <row r="13" spans="1:20" ht="30" customHeight="1" x14ac:dyDescent="0.25">
      <c r="A13" s="85">
        <v>10</v>
      </c>
      <c r="B13" s="62" t="s">
        <v>52</v>
      </c>
      <c r="C13" s="94">
        <v>1120</v>
      </c>
      <c r="D13" s="61" t="s">
        <v>15</v>
      </c>
      <c r="E13" s="59">
        <v>11</v>
      </c>
      <c r="F13" s="61" t="s">
        <v>81</v>
      </c>
      <c r="G13" s="64">
        <v>3</v>
      </c>
      <c r="H13" s="64">
        <v>2</v>
      </c>
      <c r="I13" s="64">
        <v>3</v>
      </c>
      <c r="J13" s="64">
        <v>0</v>
      </c>
      <c r="K13" s="64">
        <v>2</v>
      </c>
      <c r="L13" s="68">
        <f>SUM(G13:K13)</f>
        <v>10</v>
      </c>
      <c r="M13" s="87"/>
      <c r="N13" s="87"/>
      <c r="O13" s="87"/>
      <c r="P13" s="55" t="s">
        <v>200</v>
      </c>
      <c r="Q13" s="55" t="s">
        <v>200</v>
      </c>
    </row>
    <row r="14" spans="1:20" ht="30" customHeight="1" x14ac:dyDescent="0.25">
      <c r="A14" s="85">
        <v>11</v>
      </c>
      <c r="B14" s="62" t="s">
        <v>180</v>
      </c>
      <c r="C14" s="95">
        <v>1124</v>
      </c>
      <c r="D14" s="61" t="s">
        <v>156</v>
      </c>
      <c r="E14" s="59">
        <v>11</v>
      </c>
      <c r="F14" s="61" t="s">
        <v>91</v>
      </c>
      <c r="G14" s="64">
        <v>2</v>
      </c>
      <c r="H14" s="64">
        <v>5</v>
      </c>
      <c r="I14" s="64">
        <v>2</v>
      </c>
      <c r="J14" s="64">
        <v>0</v>
      </c>
      <c r="K14" s="64">
        <v>0</v>
      </c>
      <c r="L14" s="68">
        <f>SUM(G14:K14)</f>
        <v>9</v>
      </c>
      <c r="M14" s="87"/>
      <c r="N14" s="87"/>
      <c r="O14" s="87"/>
      <c r="P14" s="55" t="s">
        <v>200</v>
      </c>
      <c r="Q14" s="55" t="s">
        <v>200</v>
      </c>
    </row>
    <row r="15" spans="1:20" ht="30" customHeight="1" x14ac:dyDescent="0.25">
      <c r="A15" s="85">
        <v>12</v>
      </c>
      <c r="B15" s="62" t="s">
        <v>51</v>
      </c>
      <c r="C15" s="94">
        <v>1116</v>
      </c>
      <c r="D15" s="61" t="s">
        <v>49</v>
      </c>
      <c r="E15" s="59">
        <v>11</v>
      </c>
      <c r="F15" s="61" t="s">
        <v>50</v>
      </c>
      <c r="G15" s="64">
        <v>0</v>
      </c>
      <c r="H15" s="64">
        <v>8</v>
      </c>
      <c r="I15" s="64">
        <v>0</v>
      </c>
      <c r="J15" s="64">
        <v>0</v>
      </c>
      <c r="K15" s="64">
        <v>0</v>
      </c>
      <c r="L15" s="68">
        <f>SUM(G15:K15)</f>
        <v>8</v>
      </c>
      <c r="M15" s="87"/>
      <c r="N15" s="87"/>
      <c r="O15" s="87"/>
      <c r="P15" s="55" t="s">
        <v>200</v>
      </c>
      <c r="Q15" s="55" t="s">
        <v>200</v>
      </c>
    </row>
    <row r="16" spans="1:20" ht="30" customHeight="1" x14ac:dyDescent="0.25">
      <c r="A16" s="85">
        <v>13</v>
      </c>
      <c r="B16" s="62" t="s">
        <v>166</v>
      </c>
      <c r="C16" s="95">
        <v>1111</v>
      </c>
      <c r="D16" s="61" t="s">
        <v>157</v>
      </c>
      <c r="E16" s="59">
        <v>11</v>
      </c>
      <c r="F16" s="61" t="s">
        <v>165</v>
      </c>
      <c r="G16" s="64">
        <v>0</v>
      </c>
      <c r="H16" s="64">
        <v>7</v>
      </c>
      <c r="I16" s="64">
        <v>0</v>
      </c>
      <c r="J16" s="64">
        <v>0</v>
      </c>
      <c r="K16" s="64">
        <v>0</v>
      </c>
      <c r="L16" s="68">
        <f>SUM(G16:K16)</f>
        <v>7</v>
      </c>
      <c r="M16" s="87"/>
      <c r="N16" s="87"/>
      <c r="O16" s="87"/>
      <c r="P16" s="55" t="s">
        <v>200</v>
      </c>
      <c r="Q16" s="55" t="s">
        <v>200</v>
      </c>
    </row>
    <row r="17" spans="1:26" ht="30" customHeight="1" x14ac:dyDescent="0.25">
      <c r="A17" s="85">
        <v>14</v>
      </c>
      <c r="B17" s="62" t="s">
        <v>45</v>
      </c>
      <c r="C17" s="94">
        <v>1117</v>
      </c>
      <c r="D17" s="61" t="s">
        <v>39</v>
      </c>
      <c r="E17" s="59">
        <v>11</v>
      </c>
      <c r="F17" s="61" t="s">
        <v>40</v>
      </c>
      <c r="G17" s="64">
        <v>0</v>
      </c>
      <c r="H17" s="64">
        <v>7</v>
      </c>
      <c r="I17" s="64">
        <v>0</v>
      </c>
      <c r="J17" s="64">
        <v>0</v>
      </c>
      <c r="K17" s="64">
        <v>0</v>
      </c>
      <c r="L17" s="68">
        <f>SUM(G17:K17)</f>
        <v>7</v>
      </c>
      <c r="M17" s="87"/>
      <c r="N17" s="87"/>
      <c r="O17" s="87"/>
      <c r="P17" s="55" t="s">
        <v>200</v>
      </c>
      <c r="Q17" s="55" t="s">
        <v>200</v>
      </c>
    </row>
    <row r="18" spans="1:26" ht="30" customHeight="1" x14ac:dyDescent="0.25">
      <c r="A18" s="85">
        <v>15</v>
      </c>
      <c r="B18" s="62" t="s">
        <v>48</v>
      </c>
      <c r="C18" s="94">
        <v>1118</v>
      </c>
      <c r="D18" s="61" t="s">
        <v>49</v>
      </c>
      <c r="E18" s="59">
        <v>11</v>
      </c>
      <c r="F18" s="61" t="s">
        <v>50</v>
      </c>
      <c r="G18" s="64">
        <v>0</v>
      </c>
      <c r="H18" s="64">
        <v>6</v>
      </c>
      <c r="I18" s="64">
        <v>0</v>
      </c>
      <c r="J18" s="64">
        <v>0</v>
      </c>
      <c r="K18" s="64">
        <v>0</v>
      </c>
      <c r="L18" s="68">
        <f>SUM(G18:K18)</f>
        <v>6</v>
      </c>
      <c r="M18" s="87"/>
      <c r="N18" s="87"/>
      <c r="O18" s="87"/>
      <c r="P18" s="55" t="s">
        <v>200</v>
      </c>
      <c r="Q18" s="55" t="s">
        <v>200</v>
      </c>
    </row>
    <row r="19" spans="1:26" ht="30" customHeight="1" x14ac:dyDescent="0.25">
      <c r="A19" s="85">
        <v>16</v>
      </c>
      <c r="B19" s="62" t="s">
        <v>162</v>
      </c>
      <c r="C19" s="95">
        <v>1112</v>
      </c>
      <c r="D19" s="61" t="s">
        <v>156</v>
      </c>
      <c r="E19" s="59">
        <v>11</v>
      </c>
      <c r="F19" s="61" t="s">
        <v>91</v>
      </c>
      <c r="G19" s="64">
        <v>3</v>
      </c>
      <c r="H19" s="64">
        <v>2</v>
      </c>
      <c r="I19" s="64">
        <v>0</v>
      </c>
      <c r="J19" s="64">
        <v>0</v>
      </c>
      <c r="K19" s="64">
        <v>0</v>
      </c>
      <c r="L19" s="68">
        <f>SUM(G19:K19)</f>
        <v>5</v>
      </c>
      <c r="M19" s="87"/>
      <c r="N19" s="87"/>
      <c r="O19" s="87"/>
      <c r="P19" s="55" t="s">
        <v>200</v>
      </c>
      <c r="Q19" s="55" t="s">
        <v>200</v>
      </c>
    </row>
    <row r="20" spans="1:26" ht="30" customHeight="1" x14ac:dyDescent="0.25">
      <c r="A20" s="85">
        <v>17</v>
      </c>
      <c r="B20" s="62" t="s">
        <v>43</v>
      </c>
      <c r="C20" s="94">
        <v>1122</v>
      </c>
      <c r="D20" s="61" t="s">
        <v>39</v>
      </c>
      <c r="E20" s="59">
        <v>11</v>
      </c>
      <c r="F20" s="61" t="s">
        <v>40</v>
      </c>
      <c r="G20" s="64">
        <v>3</v>
      </c>
      <c r="H20" s="64">
        <v>1</v>
      </c>
      <c r="I20" s="64">
        <v>0</v>
      </c>
      <c r="J20" s="64">
        <v>0</v>
      </c>
      <c r="K20" s="64">
        <v>0</v>
      </c>
      <c r="L20" s="68">
        <f>SUM(G20:K20)</f>
        <v>4</v>
      </c>
      <c r="M20" s="87"/>
      <c r="N20" s="87"/>
      <c r="O20" s="87"/>
      <c r="P20" s="55" t="s">
        <v>200</v>
      </c>
      <c r="Q20" s="55" t="s">
        <v>200</v>
      </c>
    </row>
    <row r="21" spans="1:26" ht="30" customHeight="1" x14ac:dyDescent="0.25">
      <c r="A21" s="85">
        <v>18</v>
      </c>
      <c r="B21" s="62" t="s">
        <v>30</v>
      </c>
      <c r="C21" s="94">
        <v>1108</v>
      </c>
      <c r="D21" s="63" t="s">
        <v>27</v>
      </c>
      <c r="E21" s="59">
        <v>11</v>
      </c>
      <c r="F21" s="61" t="s">
        <v>28</v>
      </c>
      <c r="G21" s="64">
        <v>0</v>
      </c>
      <c r="H21" s="64">
        <v>2</v>
      </c>
      <c r="I21" s="64">
        <v>0</v>
      </c>
      <c r="J21" s="64">
        <v>0</v>
      </c>
      <c r="K21" s="64">
        <v>0</v>
      </c>
      <c r="L21" s="68">
        <f>SUM(G21:K21)</f>
        <v>2</v>
      </c>
      <c r="M21" s="87"/>
      <c r="N21" s="87"/>
      <c r="O21" s="87"/>
      <c r="P21" s="55" t="s">
        <v>200</v>
      </c>
      <c r="Q21" s="55" t="s">
        <v>200</v>
      </c>
    </row>
    <row r="22" spans="1:26" ht="30" customHeight="1" x14ac:dyDescent="0.25">
      <c r="A22" s="85">
        <v>19</v>
      </c>
      <c r="B22" s="62" t="s">
        <v>41</v>
      </c>
      <c r="C22" s="94">
        <v>1119</v>
      </c>
      <c r="D22" s="61" t="s">
        <v>39</v>
      </c>
      <c r="E22" s="59">
        <v>11</v>
      </c>
      <c r="F22" s="61" t="s">
        <v>40</v>
      </c>
      <c r="G22" s="64">
        <v>2</v>
      </c>
      <c r="H22" s="64">
        <v>0</v>
      </c>
      <c r="I22" s="64">
        <v>0</v>
      </c>
      <c r="J22" s="64">
        <v>0</v>
      </c>
      <c r="K22" s="64">
        <v>0</v>
      </c>
      <c r="L22" s="68">
        <f>SUM(G22:K22)</f>
        <v>2</v>
      </c>
      <c r="M22" s="87"/>
      <c r="N22" s="87"/>
      <c r="O22" s="87"/>
      <c r="P22" s="55" t="s">
        <v>200</v>
      </c>
      <c r="Q22" s="55" t="s">
        <v>200</v>
      </c>
    </row>
    <row r="23" spans="1:26" ht="30" customHeight="1" x14ac:dyDescent="0.25">
      <c r="A23" s="85">
        <v>20</v>
      </c>
      <c r="B23" s="62" t="s">
        <v>169</v>
      </c>
      <c r="C23" s="95">
        <v>1102</v>
      </c>
      <c r="D23" s="61" t="s">
        <v>159</v>
      </c>
      <c r="E23" s="59">
        <v>11</v>
      </c>
      <c r="F23" s="61" t="s">
        <v>160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8">
        <f>SUM(G23:K23)</f>
        <v>0</v>
      </c>
      <c r="M23" s="87"/>
      <c r="N23" s="87"/>
      <c r="O23" s="87"/>
      <c r="P23" s="55" t="s">
        <v>200</v>
      </c>
      <c r="Q23" s="55" t="s">
        <v>200</v>
      </c>
    </row>
    <row r="24" spans="1:26" ht="30" customHeight="1" x14ac:dyDescent="0.25">
      <c r="A24" s="85">
        <v>21</v>
      </c>
      <c r="B24" s="62" t="s">
        <v>16</v>
      </c>
      <c r="C24" s="94">
        <v>1103</v>
      </c>
      <c r="D24" s="61" t="s">
        <v>17</v>
      </c>
      <c r="E24" s="59">
        <v>11</v>
      </c>
      <c r="F24" s="61" t="s">
        <v>18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8">
        <f>SUM(G24:K24)</f>
        <v>0</v>
      </c>
      <c r="M24" s="87"/>
      <c r="N24" s="87"/>
      <c r="O24" s="87"/>
      <c r="P24" s="55" t="s">
        <v>200</v>
      </c>
      <c r="Q24" s="55" t="s">
        <v>200</v>
      </c>
    </row>
    <row r="25" spans="1:26" ht="30" customHeight="1" x14ac:dyDescent="0.25">
      <c r="A25" s="85">
        <v>22</v>
      </c>
      <c r="B25" s="62" t="s">
        <v>168</v>
      </c>
      <c r="C25" s="95">
        <v>1104</v>
      </c>
      <c r="D25" s="61" t="s">
        <v>159</v>
      </c>
      <c r="E25" s="59">
        <v>11</v>
      </c>
      <c r="F25" s="61" t="s">
        <v>160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8">
        <f>SUM(G25:K25)</f>
        <v>0</v>
      </c>
      <c r="M25" s="87"/>
      <c r="N25" s="87"/>
      <c r="O25" s="87"/>
      <c r="P25" s="55" t="s">
        <v>200</v>
      </c>
      <c r="Q25" s="55" t="s">
        <v>200</v>
      </c>
    </row>
    <row r="26" spans="1:26" ht="30" customHeight="1" x14ac:dyDescent="0.25">
      <c r="A26" s="85">
        <v>23</v>
      </c>
      <c r="B26" s="62" t="s">
        <v>167</v>
      </c>
      <c r="C26" s="95">
        <v>1121</v>
      </c>
      <c r="D26" s="61" t="s">
        <v>157</v>
      </c>
      <c r="E26" s="59">
        <v>11</v>
      </c>
      <c r="F26" s="61" t="s">
        <v>165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8">
        <f>SUM(G26:K26)</f>
        <v>0</v>
      </c>
      <c r="M26" s="87"/>
      <c r="N26" s="87"/>
      <c r="O26" s="87"/>
      <c r="P26" s="55" t="s">
        <v>200</v>
      </c>
      <c r="Q26" s="55" t="s">
        <v>200</v>
      </c>
    </row>
    <row r="27" spans="1:26" ht="30" customHeight="1" x14ac:dyDescent="0.25">
      <c r="A27" s="85">
        <v>24</v>
      </c>
      <c r="B27" s="62" t="s">
        <v>170</v>
      </c>
      <c r="C27" s="95">
        <v>1123</v>
      </c>
      <c r="D27" s="61" t="s">
        <v>159</v>
      </c>
      <c r="E27" s="59">
        <v>11</v>
      </c>
      <c r="F27" s="61" t="s">
        <v>160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8">
        <v>0</v>
      </c>
      <c r="M27" s="87"/>
      <c r="N27" s="87"/>
      <c r="O27" s="87"/>
      <c r="P27" s="55" t="s">
        <v>200</v>
      </c>
      <c r="Q27" s="55" t="s">
        <v>200</v>
      </c>
    </row>
    <row r="28" spans="1:26" x14ac:dyDescent="0.25">
      <c r="A28" s="20" t="s">
        <v>14</v>
      </c>
      <c r="B28" s="96"/>
      <c r="C28" s="35"/>
      <c r="D28" s="21"/>
      <c r="E28" s="36"/>
      <c r="F28" s="36"/>
      <c r="G28" s="11"/>
      <c r="H28" s="88"/>
      <c r="I28" s="75"/>
      <c r="J28" s="75"/>
      <c r="K28" s="74"/>
      <c r="L28" s="11"/>
      <c r="M28" s="11"/>
      <c r="N28" s="11"/>
      <c r="O28" s="11"/>
      <c r="P28" s="56"/>
      <c r="Q28" s="11"/>
      <c r="R28" s="11"/>
      <c r="S28" s="11"/>
      <c r="T28" s="11"/>
      <c r="U28" s="11"/>
      <c r="V28" s="73"/>
      <c r="W28" s="11"/>
      <c r="X28" s="11"/>
      <c r="Y28" s="11"/>
      <c r="Z28" s="74"/>
    </row>
    <row r="29" spans="1:26" x14ac:dyDescent="0.25">
      <c r="A29" s="22" t="s">
        <v>190</v>
      </c>
      <c r="B29" s="97"/>
      <c r="C29" s="37"/>
      <c r="D29" s="24"/>
      <c r="E29" s="38"/>
      <c r="F29" s="38"/>
      <c r="G29" s="11"/>
      <c r="H29" s="88"/>
      <c r="I29" s="75"/>
      <c r="J29" s="75"/>
      <c r="K29" s="74"/>
      <c r="L29" s="11"/>
      <c r="M29" s="11"/>
      <c r="N29" s="11"/>
      <c r="O29" s="11"/>
      <c r="P29" s="56"/>
      <c r="Q29" s="11"/>
      <c r="R29" s="11"/>
      <c r="S29" s="11"/>
      <c r="T29" s="11"/>
      <c r="U29" s="11"/>
      <c r="V29" s="73"/>
      <c r="W29" s="11"/>
      <c r="X29" s="11"/>
      <c r="Y29" s="11"/>
      <c r="Z29" s="74"/>
    </row>
    <row r="30" spans="1:26" x14ac:dyDescent="0.25">
      <c r="A30" s="22" t="s">
        <v>12</v>
      </c>
      <c r="B30" s="97"/>
      <c r="C30" s="37"/>
      <c r="D30" s="24"/>
      <c r="E30" s="38"/>
      <c r="F30" s="38"/>
      <c r="G30" s="11"/>
      <c r="H30" s="88"/>
      <c r="I30" s="75"/>
      <c r="J30" s="75"/>
      <c r="K30" s="74"/>
      <c r="L30" s="11"/>
      <c r="M30" s="11"/>
      <c r="N30" s="11"/>
      <c r="O30" s="11"/>
      <c r="P30" s="56"/>
      <c r="Q30" s="11"/>
      <c r="R30" s="11"/>
      <c r="S30" s="11"/>
      <c r="T30" s="11"/>
      <c r="U30" s="11"/>
      <c r="V30" s="73"/>
      <c r="W30" s="11"/>
      <c r="X30" s="11"/>
      <c r="Y30" s="11"/>
      <c r="Z30" s="74"/>
    </row>
    <row r="31" spans="1:26" x14ac:dyDescent="0.25">
      <c r="A31" s="22" t="s">
        <v>201</v>
      </c>
      <c r="B31" s="97"/>
      <c r="C31" s="37"/>
      <c r="D31" s="24"/>
      <c r="E31" s="38"/>
      <c r="F31" s="38"/>
      <c r="G31" s="11"/>
      <c r="H31" s="88"/>
      <c r="I31" s="75"/>
      <c r="J31" s="75"/>
      <c r="K31" s="74"/>
      <c r="L31" s="11"/>
      <c r="M31" s="11"/>
      <c r="N31" s="11"/>
      <c r="O31" s="11"/>
      <c r="P31" s="56"/>
      <c r="Q31" s="11"/>
      <c r="R31" s="11"/>
      <c r="S31" s="11"/>
      <c r="T31" s="11"/>
      <c r="U31" s="11"/>
      <c r="V31" s="73"/>
      <c r="W31" s="11"/>
      <c r="X31" s="11"/>
      <c r="Y31" s="11"/>
      <c r="Z31" s="74"/>
    </row>
    <row r="32" spans="1:26" x14ac:dyDescent="0.25">
      <c r="A32" s="22" t="s">
        <v>202</v>
      </c>
      <c r="B32" s="97"/>
      <c r="C32" s="37"/>
      <c r="D32" s="24"/>
      <c r="E32" s="38"/>
      <c r="F32" s="38"/>
      <c r="G32" s="11"/>
      <c r="H32" s="88"/>
      <c r="I32" s="75"/>
      <c r="J32" s="75"/>
      <c r="K32" s="74"/>
      <c r="L32" s="11"/>
      <c r="M32" s="11"/>
      <c r="N32" s="11"/>
      <c r="O32" s="11"/>
      <c r="P32" s="56"/>
      <c r="Q32" s="11"/>
      <c r="R32" s="11"/>
      <c r="S32" s="11"/>
      <c r="T32" s="11"/>
      <c r="U32" s="11"/>
      <c r="V32" s="73"/>
      <c r="W32" s="11"/>
      <c r="X32" s="11"/>
      <c r="Y32" s="11"/>
      <c r="Z32" s="74"/>
    </row>
    <row r="33" spans="1:26" s="12" customFormat="1" x14ac:dyDescent="0.2">
      <c r="A33" s="25" t="s">
        <v>175</v>
      </c>
      <c r="B33" s="97"/>
      <c r="C33" s="37"/>
      <c r="D33" s="24"/>
      <c r="E33" s="38"/>
      <c r="F33" s="38"/>
      <c r="H33" s="88"/>
      <c r="I33" s="75"/>
      <c r="J33" s="75"/>
      <c r="K33" s="77"/>
      <c r="P33" s="57"/>
      <c r="V33" s="76"/>
      <c r="Z33" s="77"/>
    </row>
    <row r="34" spans="1:26" s="12" customFormat="1" x14ac:dyDescent="0.25">
      <c r="A34" s="26" t="s">
        <v>176</v>
      </c>
      <c r="B34" s="97"/>
      <c r="C34" s="37"/>
      <c r="D34" s="24"/>
      <c r="E34" s="38"/>
      <c r="F34" s="38"/>
      <c r="H34" s="29"/>
      <c r="I34" s="75"/>
      <c r="J34" s="75"/>
      <c r="K34" s="77"/>
      <c r="P34" s="57"/>
      <c r="V34" s="76"/>
      <c r="Z34" s="77"/>
    </row>
    <row r="35" spans="1:26" s="12" customFormat="1" x14ac:dyDescent="0.25">
      <c r="A35" s="27" t="s">
        <v>13</v>
      </c>
      <c r="B35" s="97"/>
      <c r="C35" s="40"/>
      <c r="D35" s="23"/>
      <c r="E35" s="38"/>
      <c r="F35" s="38"/>
      <c r="H35" s="19"/>
      <c r="I35" s="77"/>
      <c r="J35" s="77"/>
      <c r="K35" s="77"/>
      <c r="P35" s="57"/>
      <c r="V35" s="76"/>
      <c r="Z35" s="77"/>
    </row>
    <row r="36" spans="1:26" s="12" customFormat="1" x14ac:dyDescent="0.25">
      <c r="A36" s="26" t="s">
        <v>181</v>
      </c>
      <c r="B36" s="98"/>
      <c r="C36" s="39"/>
      <c r="D36" s="28"/>
      <c r="E36" s="39"/>
      <c r="F36" s="100"/>
      <c r="H36" s="19"/>
      <c r="I36" s="77"/>
      <c r="J36" s="77"/>
      <c r="K36" s="77"/>
      <c r="P36" s="57"/>
      <c r="V36" s="76"/>
      <c r="Z36" s="77"/>
    </row>
    <row r="37" spans="1:26" s="12" customFormat="1" x14ac:dyDescent="0.25">
      <c r="A37" s="26" t="s">
        <v>177</v>
      </c>
      <c r="B37" s="98"/>
      <c r="C37" s="39"/>
      <c r="D37" s="28"/>
      <c r="E37" s="39"/>
      <c r="F37" s="100"/>
      <c r="H37" s="19"/>
      <c r="I37" s="77"/>
      <c r="J37" s="77"/>
      <c r="K37" s="77"/>
      <c r="P37" s="57"/>
      <c r="V37" s="76"/>
      <c r="Z37" s="77"/>
    </row>
    <row r="38" spans="1:26" s="12" customFormat="1" x14ac:dyDescent="0.25">
      <c r="A38" s="26" t="s">
        <v>182</v>
      </c>
      <c r="B38" s="98"/>
      <c r="C38" s="39"/>
      <c r="D38" s="28"/>
      <c r="E38" s="39"/>
      <c r="F38" s="100"/>
      <c r="H38" s="19"/>
      <c r="I38" s="77"/>
      <c r="J38" s="77"/>
      <c r="K38" s="77"/>
      <c r="P38" s="57"/>
      <c r="V38" s="76"/>
      <c r="Z38" s="77"/>
    </row>
    <row r="39" spans="1:26" s="12" customFormat="1" x14ac:dyDescent="0.25">
      <c r="A39" s="26" t="s">
        <v>183</v>
      </c>
      <c r="B39" s="98"/>
      <c r="C39" s="39"/>
      <c r="D39" s="28"/>
      <c r="E39" s="39"/>
      <c r="F39" s="100"/>
      <c r="H39" s="19"/>
      <c r="I39" s="77"/>
      <c r="J39" s="77"/>
      <c r="K39" s="77"/>
      <c r="P39" s="57"/>
      <c r="V39" s="76"/>
      <c r="Z39" s="77"/>
    </row>
    <row r="40" spans="1:26" s="12" customFormat="1" x14ac:dyDescent="0.25">
      <c r="A40" s="26" t="s">
        <v>184</v>
      </c>
      <c r="B40" s="98"/>
      <c r="C40" s="39"/>
      <c r="D40" s="28"/>
      <c r="E40" s="39"/>
      <c r="F40" s="100"/>
      <c r="H40" s="19"/>
      <c r="I40" s="77"/>
      <c r="J40" s="77"/>
      <c r="K40" s="77"/>
      <c r="P40" s="57"/>
      <c r="V40" s="76"/>
      <c r="Z40" s="77"/>
    </row>
    <row r="41" spans="1:26" s="12" customFormat="1" x14ac:dyDescent="0.25">
      <c r="A41" s="26" t="s">
        <v>185</v>
      </c>
      <c r="B41" s="98"/>
      <c r="C41" s="39"/>
      <c r="D41" s="28"/>
      <c r="E41" s="39"/>
      <c r="F41" s="100"/>
      <c r="H41" s="19"/>
      <c r="I41" s="77"/>
      <c r="J41" s="77"/>
      <c r="K41" s="77"/>
      <c r="P41" s="57"/>
      <c r="V41" s="76"/>
      <c r="Z41" s="77"/>
    </row>
    <row r="42" spans="1:26" s="12" customFormat="1" x14ac:dyDescent="0.25">
      <c r="A42" s="26" t="s">
        <v>186</v>
      </c>
      <c r="B42" s="98"/>
      <c r="C42" s="39"/>
      <c r="D42" s="28"/>
      <c r="E42" s="39"/>
      <c r="F42" s="100"/>
      <c r="H42" s="19"/>
      <c r="I42" s="77"/>
      <c r="J42" s="77"/>
      <c r="K42" s="77"/>
      <c r="P42" s="57"/>
      <c r="V42" s="76"/>
      <c r="Z42" s="77"/>
    </row>
    <row r="43" spans="1:26" s="12" customFormat="1" x14ac:dyDescent="0.25">
      <c r="A43" s="26" t="s">
        <v>187</v>
      </c>
      <c r="B43" s="98"/>
      <c r="C43" s="39"/>
      <c r="D43" s="28"/>
      <c r="E43" s="39"/>
      <c r="F43" s="100"/>
      <c r="H43" s="19"/>
      <c r="I43" s="77"/>
      <c r="J43" s="77"/>
      <c r="K43" s="77"/>
      <c r="P43" s="57"/>
      <c r="V43" s="76"/>
      <c r="Z43" s="77"/>
    </row>
    <row r="44" spans="1:26" s="12" customFormat="1" x14ac:dyDescent="0.25">
      <c r="A44" s="26" t="s">
        <v>188</v>
      </c>
      <c r="B44" s="98"/>
      <c r="C44" s="39"/>
      <c r="D44" s="28"/>
      <c r="E44" s="39"/>
      <c r="F44" s="100"/>
      <c r="H44" s="19"/>
      <c r="I44" s="77"/>
      <c r="J44" s="77"/>
      <c r="K44" s="77"/>
      <c r="P44" s="57"/>
      <c r="V44" s="76"/>
      <c r="Z44" s="77"/>
    </row>
    <row r="45" spans="1:26" s="12" customFormat="1" x14ac:dyDescent="0.25">
      <c r="A45" s="26" t="s">
        <v>189</v>
      </c>
      <c r="B45" s="98"/>
      <c r="C45" s="39"/>
      <c r="D45" s="28"/>
      <c r="E45" s="39"/>
      <c r="F45" s="100"/>
      <c r="H45" s="19"/>
      <c r="I45" s="77"/>
      <c r="J45" s="77"/>
      <c r="K45" s="77"/>
      <c r="P45" s="57"/>
      <c r="V45" s="76"/>
      <c r="Z45" s="77"/>
    </row>
  </sheetData>
  <autoFilter ref="A3:P27">
    <sortState ref="A4:P45">
      <sortCondition descending="1" ref="L3:L27"/>
    </sortState>
  </autoFilter>
  <mergeCells count="7">
    <mergeCell ref="G1:K1"/>
    <mergeCell ref="A1:A2"/>
    <mergeCell ref="B1:B2"/>
    <mergeCell ref="C1:C2"/>
    <mergeCell ref="D1:D2"/>
    <mergeCell ref="E1:E2"/>
    <mergeCell ref="F1:F2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&amp;C&amp;"-,полужирный"&amp;14Протокол заседания жюри муниципального  этапа всероссийской олимпиады школьников Энгельсского муниципального района по химии (2019-2020 учебный год)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Vadim</cp:lastModifiedBy>
  <cp:lastPrinted>2019-11-18T03:54:28Z</cp:lastPrinted>
  <dcterms:created xsi:type="dcterms:W3CDTF">2017-10-19T11:36:00Z</dcterms:created>
  <dcterms:modified xsi:type="dcterms:W3CDTF">2019-11-21T17:11:15Z</dcterms:modified>
</cp:coreProperties>
</file>